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checkCompatibility="1" autoCompressPictures="0"/>
  <bookViews>
    <workbookView xWindow="240" yWindow="100" windowWidth="31180" windowHeight="18180"/>
  </bookViews>
  <sheets>
    <sheet name="Résultat 300 m  2 colonnes" sheetId="11" r:id="rId1"/>
    <sheet name="Résultat 300 m" sheetId="15" r:id="rId2"/>
    <sheet name="Roi du tir 300 m " sheetId="17" r:id="rId3"/>
    <sheet name="Résultat 50 et 25 m " sheetId="16" r:id="rId4"/>
    <sheet name="Roi du tir au pistolet " sheetId="18" r:id="rId5"/>
    <sheet name="Résultat divers" sheetId="13" r:id="rId6"/>
  </sheets>
  <definedNames>
    <definedName name="_xlnm._FilterDatabase" localSheetId="2" hidden="1">'Roi du tir 300 m '!$J$1:$J$14</definedName>
    <definedName name="_xlnm._FilterDatabase" localSheetId="4" hidden="1">'Roi du tir au pistolet '!$B$4:$J$16</definedName>
    <definedName name="_xlnm.Print_Area" localSheetId="1">'Résultat 300 m'!$A$1:$G$142</definedName>
    <definedName name="_xlnm.Print_Area" localSheetId="0">'Résultat 300 m  2 colonnes'!$A$1:$G$47</definedName>
    <definedName name="_xlnm.Print_Area" localSheetId="3">'Résultat 50 et 25 m '!$A$1:$G$184</definedName>
    <definedName name="_xlnm.Print_Area" localSheetId="5">'Résultat divers'!$A$1:$G$75</definedName>
    <definedName name="_xlnm.Print_Area" localSheetId="2">'Roi du tir 300 m '!$A$1:$J$10</definedName>
    <definedName name="_xlnm.Print_Area" localSheetId="4">'Roi du tir au pistolet '!$A$1:$J$18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6" i="13" l="1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157" i="16"/>
  <c r="G125" i="15"/>
  <c r="G124" i="15"/>
  <c r="G123" i="15"/>
  <c r="G122" i="15"/>
  <c r="G121" i="15"/>
  <c r="G120" i="15"/>
  <c r="J14" i="18"/>
  <c r="J9" i="17"/>
  <c r="J8" i="17"/>
  <c r="F166" i="16"/>
  <c r="F158" i="16"/>
  <c r="F156" i="16"/>
  <c r="H132" i="15"/>
  <c r="G132" i="15"/>
  <c r="H133" i="15"/>
  <c r="G133" i="15"/>
  <c r="J11" i="18"/>
  <c r="J13" i="18"/>
  <c r="J10" i="18"/>
  <c r="J8" i="18"/>
  <c r="J12" i="18"/>
  <c r="J5" i="18"/>
  <c r="J9" i="18"/>
  <c r="J7" i="18"/>
  <c r="J6" i="18"/>
  <c r="J7" i="17"/>
  <c r="J4" i="17"/>
  <c r="J6" i="17"/>
  <c r="J10" i="17"/>
  <c r="J5" i="17"/>
  <c r="J3" i="17"/>
  <c r="G142" i="16"/>
  <c r="G144" i="16"/>
  <c r="G143" i="16"/>
  <c r="G141" i="16"/>
  <c r="F153" i="16"/>
  <c r="F152" i="16"/>
  <c r="H131" i="15"/>
  <c r="F155" i="16"/>
  <c r="F154" i="16"/>
  <c r="G131" i="15"/>
</calcChain>
</file>

<file path=xl/sharedStrings.xml><?xml version="1.0" encoding="utf-8"?>
<sst xmlns="http://schemas.openxmlformats.org/spreadsheetml/2006/main" count="498" uniqueCount="141">
  <si>
    <t>Mt Brun</t>
  </si>
  <si>
    <t>Pleureur</t>
  </si>
  <si>
    <t>Vitesse</t>
  </si>
  <si>
    <t>Champion</t>
  </si>
  <si>
    <t>Total cloture</t>
  </si>
  <si>
    <t xml:space="preserve">Bagnes </t>
  </si>
  <si>
    <t>Points</t>
  </si>
  <si>
    <t>Total ouverture</t>
  </si>
  <si>
    <t>Rang</t>
  </si>
  <si>
    <t>TIR D'OUVERTURE 300 m</t>
  </si>
  <si>
    <t>Fardel Pierre-André</t>
  </si>
  <si>
    <t>Alter Jean-Luc</t>
  </si>
  <si>
    <t>Corthay Bernard</t>
  </si>
  <si>
    <t>Besse Joël</t>
  </si>
  <si>
    <t>Besse Pierre-Yves 66</t>
  </si>
  <si>
    <t>Graber André</t>
  </si>
  <si>
    <t>Bolletti Serge</t>
  </si>
  <si>
    <t>Sarrasin Eddy</t>
  </si>
  <si>
    <t>Frezzato Gino</t>
  </si>
  <si>
    <t>Michellod Yves</t>
  </si>
  <si>
    <t>Besse Jean-Pierre</t>
  </si>
  <si>
    <t>Michaud Pascal</t>
  </si>
  <si>
    <t>TIR DE CLOTURE 300 m</t>
  </si>
  <si>
    <t>Terrettaz Norbert</t>
  </si>
  <si>
    <t>Besse Hilaire</t>
  </si>
  <si>
    <t>Christinat Jean-Philippe</t>
  </si>
  <si>
    <t>Maret Gérald</t>
  </si>
  <si>
    <t>CHAMPIONNAT SUISSE DE SECTION 300 m</t>
  </si>
  <si>
    <t>CANDIAN SWISS RIFLE-CLUB "VANCOUVER"</t>
  </si>
  <si>
    <t>TIR D'OUVERTURE 50 m</t>
  </si>
  <si>
    <t>TIR DE CLOTURE 50 m</t>
  </si>
  <si>
    <t>Section</t>
  </si>
  <si>
    <t>Amitié</t>
  </si>
  <si>
    <t>Terrettaz Paul</t>
  </si>
  <si>
    <t>Dumoulin David</t>
  </si>
  <si>
    <t>1er tour</t>
  </si>
  <si>
    <t>CHAMPIONNAT SUISSE DE SECTION 50 m</t>
  </si>
  <si>
    <t>CHAMPIONNAT SUISSE DE GROUPES 50 m</t>
  </si>
  <si>
    <t>Christinat Rachel</t>
  </si>
  <si>
    <t>TIR HISTORIQUE DE FINGES</t>
  </si>
  <si>
    <t>Nom</t>
  </si>
  <si>
    <t>TIR EN CAMPAGNE 300 m</t>
  </si>
  <si>
    <t>Michellod Jean-Marie</t>
  </si>
  <si>
    <t>Maret Roger</t>
  </si>
  <si>
    <t>TIR OBLIGATOIRES 300 m</t>
  </si>
  <si>
    <t>TIR OBLIGATOIRES 25 m</t>
  </si>
  <si>
    <t>TIR EN CAMPAGNE 25 m</t>
  </si>
  <si>
    <t>CHAMPIONNAT SUISSE DE GROUPE 300 m cat. D</t>
  </si>
  <si>
    <t>CHAMPIONNAT SUISSE DE GROUPE 300 m cat. A</t>
  </si>
  <si>
    <t>CHAMPIONNAT SUISSE DE GROUPES 25 m</t>
  </si>
  <si>
    <t>CANDIAN SWISS RIFLE-CLUB "VANCOUVER" 50 m</t>
  </si>
  <si>
    <t>TIR de la Fédération 300 m</t>
  </si>
  <si>
    <t>TIR de la Fédération 50 m</t>
  </si>
  <si>
    <t>TIR de l'association 50 m</t>
  </si>
  <si>
    <t>Groupe</t>
  </si>
  <si>
    <t>Fédération</t>
  </si>
  <si>
    <t>Précision</t>
  </si>
  <si>
    <t>TIR SOUPER 300 m</t>
  </si>
  <si>
    <t>Ouverture</t>
  </si>
  <si>
    <t>CSS</t>
  </si>
  <si>
    <t>Finges</t>
  </si>
  <si>
    <t>Vancouver</t>
  </si>
  <si>
    <t>Association</t>
  </si>
  <si>
    <t>Cloture</t>
  </si>
  <si>
    <t>Total</t>
  </si>
  <si>
    <t>ROI DU TIR 300 m</t>
  </si>
  <si>
    <t>ROI DU TIR AU PISTOLET</t>
  </si>
  <si>
    <t>CSG</t>
  </si>
  <si>
    <t>Pas de tir</t>
  </si>
  <si>
    <t>TIR de l'Association 300 m</t>
  </si>
  <si>
    <t xml:space="preserve">Pas de tir </t>
  </si>
  <si>
    <t>Arlettaz Raphaël</t>
  </si>
  <si>
    <t>Christinat Thierry</t>
  </si>
  <si>
    <t>CONCOUR PAC (CSG)</t>
  </si>
  <si>
    <t>1*</t>
  </si>
  <si>
    <t>Cible campagne 300 m</t>
  </si>
  <si>
    <t>Sauthier Damien</t>
  </si>
  <si>
    <t>Pilloud Léonard</t>
  </si>
  <si>
    <t>Besse Colin</t>
  </si>
  <si>
    <t>Biolaz Jérôme</t>
  </si>
  <si>
    <t>TIR SOUPER 50 m</t>
  </si>
  <si>
    <t>Pittier Pascal</t>
  </si>
  <si>
    <t>Courthion Maël</t>
  </si>
  <si>
    <t>Farquet Jérémy</t>
  </si>
  <si>
    <t>Roserens Caryl</t>
  </si>
  <si>
    <t>Besse Timothy</t>
  </si>
  <si>
    <t>Fumeau-May Isabelle</t>
  </si>
  <si>
    <t>Arlettaz Blaise</t>
  </si>
  <si>
    <t>Maret François</t>
  </si>
  <si>
    <t>Fellay Bastien</t>
  </si>
  <si>
    <t>Vial Nicolas</t>
  </si>
  <si>
    <t>TIR DE CLOTURE 25 m</t>
  </si>
  <si>
    <t>Série</t>
  </si>
  <si>
    <t>Duel</t>
  </si>
  <si>
    <t>Pannetier Karl-Mathieu</t>
  </si>
  <si>
    <t>3*</t>
  </si>
  <si>
    <t>2*</t>
  </si>
  <si>
    <t>4*</t>
  </si>
  <si>
    <t>Pas de tir en 2015</t>
  </si>
  <si>
    <t>Dauthier Damien</t>
  </si>
  <si>
    <t>Maumary Quentin</t>
  </si>
  <si>
    <t>Maret Vincent</t>
  </si>
  <si>
    <t>Dumoulin Pascal</t>
  </si>
  <si>
    <t>Délitroz Bernard</t>
  </si>
  <si>
    <t>Bührer Merick</t>
  </si>
  <si>
    <t>Dumoulim Mathieu</t>
  </si>
  <si>
    <t>Maret Loïs</t>
  </si>
  <si>
    <t>Délitroz Alexis</t>
  </si>
  <si>
    <t>Doldo Antonella</t>
  </si>
  <si>
    <t>Pierroz Christophe</t>
  </si>
  <si>
    <t>Pannetier Karl-Matthieu</t>
  </si>
  <si>
    <t>Joris Thomas</t>
  </si>
  <si>
    <t>Corthay Joseph</t>
  </si>
  <si>
    <t>Gaimard Allan</t>
  </si>
  <si>
    <t>Torello Jérémy</t>
  </si>
  <si>
    <t>Fellay Norbert</t>
  </si>
  <si>
    <t>Fellay Lionel</t>
  </si>
  <si>
    <t>Guigoz Philippe</t>
  </si>
  <si>
    <t>Pierroz christophe</t>
  </si>
  <si>
    <t>Pauli Raphaël</t>
  </si>
  <si>
    <t>Torello Yannick</t>
  </si>
  <si>
    <t>Garber André</t>
  </si>
  <si>
    <t>Finale</t>
  </si>
  <si>
    <t>Tir P. 1er tour</t>
  </si>
  <si>
    <t>3 ème tour</t>
  </si>
  <si>
    <t>2 ème tour</t>
  </si>
  <si>
    <t>Tir de Clôture PC</t>
  </si>
  <si>
    <t>Clôture</t>
  </si>
  <si>
    <t>TOTAL</t>
  </si>
  <si>
    <t>Ansermet Raphaël</t>
  </si>
  <si>
    <t>Corthay Maximilien</t>
  </si>
  <si>
    <t>Fellay Pierre</t>
  </si>
  <si>
    <t>Herin Luca</t>
  </si>
  <si>
    <t>Dumoulin Mathieu</t>
  </si>
  <si>
    <t>Corthay Julien</t>
  </si>
  <si>
    <t>Monnet Coline</t>
  </si>
  <si>
    <t>Maumary Alexandre</t>
  </si>
  <si>
    <t>Maret Lény</t>
  </si>
  <si>
    <t>Martinet Laurent</t>
  </si>
  <si>
    <t>Tir souper PC</t>
  </si>
  <si>
    <t>Résultat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</si>
</sst>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0" formatCode="0.0"/>
  </numFmts>
  <fonts count="8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1" xfId="0" applyFont="1" applyBorder="1"/>
    <xf numFmtId="0" fontId="5" fillId="0" borderId="1" xfId="0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Font="1" applyFill="1" applyBorder="1"/>
    <xf numFmtId="190" fontId="2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1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177"/>
  <sheetViews>
    <sheetView tabSelected="1" zoomScale="92" zoomScaleNormal="92" zoomScalePageLayoutView="92" workbookViewId="0">
      <selection sqref="A1:G47"/>
    </sheetView>
  </sheetViews>
  <sheetFormatPr baseColWidth="10" defaultRowHeight="12" x14ac:dyDescent="0"/>
  <cols>
    <col min="1" max="1" width="6.6640625" style="18" customWidth="1"/>
    <col min="2" max="2" width="22.6640625" customWidth="1"/>
    <col min="3" max="3" width="6.6640625" style="8" customWidth="1"/>
    <col min="4" max="4" width="11.33203125" style="3" customWidth="1"/>
    <col min="5" max="5" width="6.6640625" style="18" customWidth="1"/>
    <col min="6" max="6" width="22.6640625" style="3" customWidth="1"/>
    <col min="7" max="7" width="6.6640625" style="8" customWidth="1"/>
    <col min="8" max="8" width="8.5" customWidth="1"/>
    <col min="9" max="9" width="23.33203125" customWidth="1"/>
    <col min="10" max="10" width="10" customWidth="1"/>
    <col min="11" max="11" width="2.5" customWidth="1"/>
    <col min="12" max="12" width="9.33203125" customWidth="1"/>
    <col min="13" max="13" width="27" customWidth="1"/>
    <col min="14" max="14" width="8.33203125" customWidth="1"/>
    <col min="15" max="20" width="15.6640625" customWidth="1"/>
  </cols>
  <sheetData>
    <row r="1" spans="1:25" ht="30" customHeight="1">
      <c r="A1" s="48" t="s">
        <v>41</v>
      </c>
      <c r="B1" s="48"/>
      <c r="C1" s="48"/>
      <c r="D1" s="48"/>
      <c r="E1" s="48"/>
      <c r="F1" s="48"/>
      <c r="G1" s="49"/>
    </row>
    <row r="2" spans="1:25" s="1" customFormat="1" ht="21" customHeight="1">
      <c r="A2" s="16" t="s">
        <v>8</v>
      </c>
      <c r="B2" s="6" t="s">
        <v>40</v>
      </c>
      <c r="C2" s="5" t="s">
        <v>6</v>
      </c>
      <c r="D2" s="5"/>
      <c r="E2" s="16" t="s">
        <v>8</v>
      </c>
      <c r="F2" s="5" t="s">
        <v>40</v>
      </c>
      <c r="G2" s="5" t="s">
        <v>6</v>
      </c>
    </row>
    <row r="3" spans="1:25">
      <c r="C3" s="4"/>
      <c r="D3" s="2"/>
      <c r="E3" s="17"/>
      <c r="F3" s="2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>
      <c r="A4" s="18">
        <v>1</v>
      </c>
      <c r="B4" t="s">
        <v>42</v>
      </c>
      <c r="C4" s="7">
        <v>67</v>
      </c>
      <c r="E4" s="18">
        <v>20</v>
      </c>
      <c r="F4" s="23" t="s">
        <v>34</v>
      </c>
      <c r="G4" s="27">
        <v>57</v>
      </c>
      <c r="I4" s="23"/>
      <c r="M4" s="23"/>
    </row>
    <row r="5" spans="1:25">
      <c r="A5" s="18">
        <v>2</v>
      </c>
      <c r="B5" s="23" t="s">
        <v>14</v>
      </c>
      <c r="C5" s="7">
        <v>67</v>
      </c>
      <c r="E5" s="18">
        <v>21</v>
      </c>
      <c r="F5" s="23" t="s">
        <v>10</v>
      </c>
      <c r="G5" s="27">
        <v>56</v>
      </c>
    </row>
    <row r="6" spans="1:25">
      <c r="A6" s="18">
        <v>3</v>
      </c>
      <c r="B6" s="23" t="s">
        <v>109</v>
      </c>
      <c r="C6" s="7">
        <v>66</v>
      </c>
      <c r="E6" s="18">
        <v>22</v>
      </c>
      <c r="F6" s="23" t="s">
        <v>81</v>
      </c>
      <c r="G6" s="7">
        <v>56</v>
      </c>
      <c r="I6" s="23"/>
      <c r="M6" s="23"/>
    </row>
    <row r="7" spans="1:25">
      <c r="A7" s="18">
        <v>4</v>
      </c>
      <c r="B7" t="s">
        <v>23</v>
      </c>
      <c r="C7" s="7">
        <v>65</v>
      </c>
      <c r="D7"/>
      <c r="E7" s="18">
        <v>23</v>
      </c>
      <c r="F7" s="23" t="s">
        <v>112</v>
      </c>
      <c r="G7" s="7">
        <v>56</v>
      </c>
    </row>
    <row r="8" spans="1:25">
      <c r="A8" s="18">
        <v>5</v>
      </c>
      <c r="B8" t="s">
        <v>12</v>
      </c>
      <c r="C8" s="7">
        <v>65</v>
      </c>
      <c r="D8" s="23"/>
      <c r="E8" s="18">
        <v>24</v>
      </c>
      <c r="F8" s="23" t="s">
        <v>89</v>
      </c>
      <c r="G8" s="7">
        <v>56</v>
      </c>
    </row>
    <row r="9" spans="1:25">
      <c r="A9" s="18">
        <v>6</v>
      </c>
      <c r="B9" s="23" t="s">
        <v>76</v>
      </c>
      <c r="C9" s="7">
        <v>65</v>
      </c>
      <c r="D9"/>
      <c r="E9" s="18">
        <v>25</v>
      </c>
      <c r="F9" s="23" t="s">
        <v>38</v>
      </c>
      <c r="G9" s="7">
        <v>55</v>
      </c>
    </row>
    <row r="10" spans="1:25">
      <c r="A10" s="18">
        <v>7</v>
      </c>
      <c r="B10" s="23" t="s">
        <v>110</v>
      </c>
      <c r="C10" s="7">
        <v>65</v>
      </c>
      <c r="D10"/>
      <c r="E10" s="18">
        <v>26</v>
      </c>
      <c r="F10" t="s">
        <v>15</v>
      </c>
      <c r="G10" s="7">
        <v>54</v>
      </c>
    </row>
    <row r="11" spans="1:25">
      <c r="A11" s="18">
        <v>8</v>
      </c>
      <c r="B11" s="23" t="s">
        <v>19</v>
      </c>
      <c r="C11" s="7">
        <v>64</v>
      </c>
      <c r="D11"/>
      <c r="E11" s="18">
        <v>27</v>
      </c>
      <c r="F11" s="23" t="s">
        <v>113</v>
      </c>
      <c r="G11" s="7">
        <v>54</v>
      </c>
      <c r="M11" s="23"/>
    </row>
    <row r="12" spans="1:25">
      <c r="A12" s="18">
        <v>9</v>
      </c>
      <c r="B12" s="23" t="s">
        <v>17</v>
      </c>
      <c r="C12" s="7">
        <v>64</v>
      </c>
      <c r="D12"/>
      <c r="E12" s="18">
        <v>28</v>
      </c>
      <c r="F12" s="29" t="s">
        <v>72</v>
      </c>
      <c r="G12" s="7">
        <v>53</v>
      </c>
      <c r="M12" s="29"/>
    </row>
    <row r="13" spans="1:25">
      <c r="A13" s="18">
        <v>10</v>
      </c>
      <c r="B13" t="s">
        <v>71</v>
      </c>
      <c r="C13" s="7">
        <v>63</v>
      </c>
      <c r="D13" s="23"/>
      <c r="E13" s="18">
        <v>29</v>
      </c>
      <c r="F13" t="s">
        <v>43</v>
      </c>
      <c r="G13" s="7">
        <v>51</v>
      </c>
      <c r="M13" s="23"/>
    </row>
    <row r="14" spans="1:25">
      <c r="A14" s="18">
        <v>11</v>
      </c>
      <c r="B14" s="23" t="s">
        <v>79</v>
      </c>
      <c r="C14" s="7">
        <v>63</v>
      </c>
      <c r="D14" s="1"/>
      <c r="E14" s="18">
        <v>30</v>
      </c>
      <c r="F14" s="29" t="s">
        <v>25</v>
      </c>
      <c r="G14" s="7">
        <v>51</v>
      </c>
      <c r="I14" s="23"/>
      <c r="M14" s="23"/>
    </row>
    <row r="15" spans="1:25">
      <c r="A15" s="18">
        <v>12</v>
      </c>
      <c r="B15" t="s">
        <v>90</v>
      </c>
      <c r="C15" s="7">
        <v>63</v>
      </c>
      <c r="D15" s="29"/>
      <c r="E15" s="18">
        <v>31</v>
      </c>
      <c r="F15" s="23" t="s">
        <v>114</v>
      </c>
      <c r="G15" s="7">
        <v>50</v>
      </c>
      <c r="I15" s="23"/>
      <c r="M15" s="23"/>
    </row>
    <row r="16" spans="1:25">
      <c r="A16" s="18">
        <v>13</v>
      </c>
      <c r="B16" t="s">
        <v>18</v>
      </c>
      <c r="C16" s="7">
        <v>62</v>
      </c>
      <c r="E16" s="18">
        <v>32</v>
      </c>
      <c r="F16" s="29" t="s">
        <v>83</v>
      </c>
      <c r="G16" s="7">
        <v>50</v>
      </c>
      <c r="I16" s="23"/>
      <c r="M16" s="23"/>
    </row>
    <row r="17" spans="1:16">
      <c r="A17" s="18">
        <v>14</v>
      </c>
      <c r="B17" t="s">
        <v>11</v>
      </c>
      <c r="C17" s="7">
        <v>61</v>
      </c>
      <c r="E17" s="18">
        <v>33</v>
      </c>
      <c r="F17" t="s">
        <v>84</v>
      </c>
      <c r="G17" s="7">
        <v>49</v>
      </c>
      <c r="M17" s="23"/>
    </row>
    <row r="18" spans="1:16">
      <c r="A18" s="18">
        <v>15</v>
      </c>
      <c r="B18" t="s">
        <v>20</v>
      </c>
      <c r="C18" s="7">
        <v>61</v>
      </c>
      <c r="E18" s="18">
        <v>34</v>
      </c>
      <c r="F18" s="29" t="s">
        <v>115</v>
      </c>
      <c r="G18" s="7">
        <v>47</v>
      </c>
      <c r="M18" s="23"/>
    </row>
    <row r="19" spans="1:16">
      <c r="A19" s="18">
        <v>16</v>
      </c>
      <c r="B19" t="s">
        <v>21</v>
      </c>
      <c r="C19" s="7">
        <v>60</v>
      </c>
      <c r="E19" s="18">
        <v>35</v>
      </c>
      <c r="F19" s="23" t="s">
        <v>88</v>
      </c>
      <c r="G19" s="7">
        <v>45</v>
      </c>
      <c r="M19" s="23"/>
    </row>
    <row r="20" spans="1:16">
      <c r="A20" s="18">
        <v>17</v>
      </c>
      <c r="B20" t="s">
        <v>78</v>
      </c>
      <c r="C20" s="7">
        <v>60</v>
      </c>
      <c r="E20" s="18">
        <v>36</v>
      </c>
      <c r="F20" s="23" t="s">
        <v>26</v>
      </c>
      <c r="G20" s="7">
        <v>41</v>
      </c>
      <c r="M20" s="23"/>
    </row>
    <row r="21" spans="1:16" ht="12.75" customHeight="1">
      <c r="A21" s="18">
        <v>18</v>
      </c>
      <c r="B21" s="23" t="s">
        <v>24</v>
      </c>
      <c r="C21" s="7">
        <v>59</v>
      </c>
      <c r="D21"/>
      <c r="E21" s="18">
        <v>37</v>
      </c>
      <c r="F21" s="23" t="s">
        <v>116</v>
      </c>
      <c r="G21" s="7">
        <v>36</v>
      </c>
    </row>
    <row r="22" spans="1:16" ht="12.75" customHeight="1">
      <c r="A22" s="18">
        <v>19</v>
      </c>
      <c r="B22" s="23" t="s">
        <v>111</v>
      </c>
      <c r="C22" s="7">
        <v>59</v>
      </c>
      <c r="D22"/>
      <c r="F22" s="23"/>
      <c r="G22" s="7"/>
    </row>
    <row r="23" spans="1:16" ht="12.75" customHeight="1">
      <c r="B23" s="23"/>
      <c r="C23" s="7"/>
      <c r="D23"/>
      <c r="F23" s="23"/>
      <c r="G23" s="7"/>
    </row>
    <row r="24" spans="1:16" ht="12.75" customHeight="1">
      <c r="B24" s="23"/>
      <c r="C24" s="7"/>
      <c r="D24"/>
      <c r="F24" s="23"/>
      <c r="G24" s="7"/>
    </row>
    <row r="25" spans="1:16" ht="12.75" customHeight="1">
      <c r="B25" s="23"/>
      <c r="C25" s="7"/>
      <c r="D25"/>
      <c r="F25" s="23"/>
      <c r="G25" s="7"/>
    </row>
    <row r="26" spans="1:16" ht="12.75" customHeight="1" thickBot="1">
      <c r="A26" s="33"/>
      <c r="B26" s="30"/>
      <c r="C26" s="28"/>
      <c r="D26" s="19"/>
      <c r="E26" s="20"/>
      <c r="F26" s="10"/>
      <c r="G26" s="21"/>
      <c r="H26" s="1"/>
      <c r="I26" s="1"/>
      <c r="J26" s="1"/>
      <c r="K26" s="1"/>
      <c r="L26" s="1"/>
      <c r="M26" s="1"/>
      <c r="N26" s="1"/>
      <c r="O26" s="1"/>
      <c r="P26" s="1"/>
    </row>
    <row r="27" spans="1:16" ht="30" customHeight="1" thickTop="1">
      <c r="A27" s="48" t="s">
        <v>44</v>
      </c>
      <c r="B27" s="48"/>
      <c r="C27" s="48"/>
      <c r="D27" s="48"/>
      <c r="E27" s="48"/>
      <c r="F27" s="48"/>
      <c r="G27" s="49"/>
    </row>
    <row r="28" spans="1:16" ht="21" customHeight="1">
      <c r="A28" s="16" t="s">
        <v>8</v>
      </c>
      <c r="B28" s="6" t="s">
        <v>40</v>
      </c>
      <c r="C28" s="5" t="s">
        <v>6</v>
      </c>
      <c r="D28" s="5"/>
      <c r="E28" s="16" t="s">
        <v>8</v>
      </c>
      <c r="F28" s="5" t="s">
        <v>40</v>
      </c>
      <c r="G28" s="5" t="s">
        <v>6</v>
      </c>
    </row>
    <row r="29" spans="1:16" ht="12.75" customHeight="1">
      <c r="C29" s="4"/>
      <c r="D29" s="2"/>
      <c r="E29" s="17"/>
      <c r="F29" s="2"/>
      <c r="G29" s="4"/>
      <c r="I29" s="23"/>
    </row>
    <row r="30" spans="1:16" ht="12.75" customHeight="1">
      <c r="A30" s="18">
        <v>1</v>
      </c>
      <c r="B30" s="23" t="s">
        <v>14</v>
      </c>
      <c r="C30" s="7">
        <v>81</v>
      </c>
      <c r="D30" s="23"/>
      <c r="E30" s="18">
        <v>17</v>
      </c>
      <c r="F30" s="29" t="s">
        <v>81</v>
      </c>
      <c r="G30" s="7">
        <v>70</v>
      </c>
      <c r="J30" s="23"/>
      <c r="M30" s="23"/>
    </row>
    <row r="31" spans="1:16" ht="12.75" customHeight="1">
      <c r="A31" s="18">
        <v>2</v>
      </c>
      <c r="B31" s="23" t="s">
        <v>20</v>
      </c>
      <c r="C31" s="7">
        <v>80</v>
      </c>
      <c r="D31" s="23"/>
      <c r="E31" s="18">
        <v>18</v>
      </c>
      <c r="F31" t="s">
        <v>71</v>
      </c>
      <c r="G31" s="7">
        <v>70</v>
      </c>
    </row>
    <row r="32" spans="1:16" ht="12.75" customHeight="1">
      <c r="A32" s="18">
        <v>3</v>
      </c>
      <c r="B32" t="s">
        <v>42</v>
      </c>
      <c r="C32" s="7">
        <v>79</v>
      </c>
      <c r="D32" s="1"/>
      <c r="E32" s="18">
        <v>19</v>
      </c>
      <c r="F32" s="23" t="s">
        <v>89</v>
      </c>
      <c r="G32" s="7">
        <v>70</v>
      </c>
      <c r="J32" s="23"/>
    </row>
    <row r="33" spans="1:13" ht="12.75" customHeight="1">
      <c r="A33" s="18">
        <v>4</v>
      </c>
      <c r="B33" t="s">
        <v>18</v>
      </c>
      <c r="C33" s="7">
        <v>78</v>
      </c>
      <c r="D33"/>
      <c r="E33" s="18">
        <v>20</v>
      </c>
      <c r="F33" s="23" t="s">
        <v>76</v>
      </c>
      <c r="G33" s="7">
        <v>70</v>
      </c>
      <c r="I33" s="23"/>
      <c r="J33" s="29"/>
    </row>
    <row r="34" spans="1:13" ht="12.75" customHeight="1">
      <c r="A34" s="18">
        <v>5</v>
      </c>
      <c r="B34" t="s">
        <v>43</v>
      </c>
      <c r="C34" s="7">
        <v>75</v>
      </c>
      <c r="D34"/>
      <c r="E34" s="18">
        <v>21</v>
      </c>
      <c r="F34" s="23" t="s">
        <v>110</v>
      </c>
      <c r="G34" s="7">
        <v>70</v>
      </c>
      <c r="I34" s="23"/>
      <c r="J34" s="29"/>
      <c r="M34" s="29"/>
    </row>
    <row r="35" spans="1:13" ht="12.75" customHeight="1">
      <c r="A35" s="18">
        <v>6</v>
      </c>
      <c r="B35" s="23" t="s">
        <v>24</v>
      </c>
      <c r="C35" s="7">
        <v>75</v>
      </c>
      <c r="D35"/>
      <c r="E35" s="18">
        <v>22</v>
      </c>
      <c r="F35" s="23" t="s">
        <v>10</v>
      </c>
      <c r="G35" s="7">
        <v>69</v>
      </c>
      <c r="J35" s="23"/>
      <c r="M35" s="23"/>
    </row>
    <row r="36" spans="1:13" ht="12.75" customHeight="1">
      <c r="A36" s="18">
        <v>7</v>
      </c>
      <c r="B36" s="29" t="s">
        <v>25</v>
      </c>
      <c r="C36" s="7">
        <v>74</v>
      </c>
      <c r="D36" s="23"/>
      <c r="E36" s="18">
        <v>23</v>
      </c>
      <c r="F36" s="23" t="s">
        <v>112</v>
      </c>
      <c r="G36" s="7">
        <v>69</v>
      </c>
      <c r="M36" s="23"/>
    </row>
    <row r="37" spans="1:13" ht="12.75" customHeight="1">
      <c r="A37" s="18">
        <v>8</v>
      </c>
      <c r="B37" s="23" t="s">
        <v>119</v>
      </c>
      <c r="C37" s="7">
        <v>74</v>
      </c>
      <c r="D37" s="23"/>
      <c r="E37" s="18">
        <v>24</v>
      </c>
      <c r="F37" t="s">
        <v>82</v>
      </c>
      <c r="G37" s="7">
        <v>69</v>
      </c>
      <c r="I37" s="23"/>
      <c r="J37" s="23"/>
    </row>
    <row r="38" spans="1:13" ht="12.75" customHeight="1">
      <c r="A38" s="18">
        <v>9</v>
      </c>
      <c r="B38" s="23" t="s">
        <v>120</v>
      </c>
      <c r="C38" s="7">
        <v>73</v>
      </c>
      <c r="D38"/>
      <c r="E38" s="18">
        <v>25</v>
      </c>
      <c r="F38" t="s">
        <v>90</v>
      </c>
      <c r="G38" s="7">
        <v>68</v>
      </c>
      <c r="M38" s="29"/>
    </row>
    <row r="39" spans="1:13" ht="12.75" customHeight="1">
      <c r="A39" s="18">
        <v>10</v>
      </c>
      <c r="B39" s="23" t="s">
        <v>79</v>
      </c>
      <c r="C39" s="7">
        <v>73</v>
      </c>
      <c r="D39" s="23"/>
      <c r="E39" s="18">
        <v>26</v>
      </c>
      <c r="F39" s="23" t="s">
        <v>111</v>
      </c>
      <c r="G39" s="7">
        <v>68</v>
      </c>
      <c r="J39" s="29"/>
      <c r="M39" s="29"/>
    </row>
    <row r="40" spans="1:13" ht="12.75" customHeight="1">
      <c r="A40" s="18">
        <v>11</v>
      </c>
      <c r="B40" s="23" t="s">
        <v>113</v>
      </c>
      <c r="C40" s="7">
        <v>73</v>
      </c>
      <c r="D40" s="23"/>
      <c r="E40" s="18">
        <v>27</v>
      </c>
      <c r="F40" s="29" t="s">
        <v>72</v>
      </c>
      <c r="G40" s="7">
        <v>67</v>
      </c>
      <c r="I40" s="23"/>
      <c r="M40" s="29"/>
    </row>
    <row r="41" spans="1:13" ht="12.75" customHeight="1">
      <c r="A41" s="18">
        <v>12</v>
      </c>
      <c r="B41" s="29" t="s">
        <v>23</v>
      </c>
      <c r="C41" s="7">
        <v>72</v>
      </c>
      <c r="D41"/>
      <c r="E41" s="18">
        <v>28</v>
      </c>
      <c r="F41" t="s">
        <v>15</v>
      </c>
      <c r="G41" s="7">
        <v>64</v>
      </c>
      <c r="M41" s="29"/>
    </row>
    <row r="42" spans="1:13" ht="12.75" customHeight="1">
      <c r="A42" s="18">
        <v>13</v>
      </c>
      <c r="B42" t="s">
        <v>11</v>
      </c>
      <c r="C42" s="7">
        <v>72</v>
      </c>
      <c r="D42"/>
      <c r="E42" s="18">
        <v>29</v>
      </c>
      <c r="F42" s="23" t="s">
        <v>116</v>
      </c>
      <c r="G42" s="7">
        <v>64</v>
      </c>
      <c r="J42" s="23"/>
    </row>
    <row r="43" spans="1:13" ht="12.75" customHeight="1">
      <c r="A43" s="18">
        <v>14</v>
      </c>
      <c r="B43" s="23" t="s">
        <v>17</v>
      </c>
      <c r="C43" s="7">
        <v>72</v>
      </c>
      <c r="D43"/>
      <c r="E43" s="18">
        <v>30</v>
      </c>
      <c r="F43" t="s">
        <v>84</v>
      </c>
      <c r="G43" s="7">
        <v>64</v>
      </c>
    </row>
    <row r="44" spans="1:13" ht="12.75" customHeight="1">
      <c r="A44" s="18">
        <v>15</v>
      </c>
      <c r="B44" t="s">
        <v>78</v>
      </c>
      <c r="C44" s="7">
        <v>72</v>
      </c>
      <c r="D44" s="29"/>
      <c r="E44" s="18">
        <v>31</v>
      </c>
      <c r="F44" t="s">
        <v>114</v>
      </c>
      <c r="G44" s="7">
        <v>56</v>
      </c>
    </row>
    <row r="45" spans="1:13" ht="12.75" customHeight="1">
      <c r="A45" s="18">
        <v>16</v>
      </c>
      <c r="B45" t="s">
        <v>21</v>
      </c>
      <c r="C45" s="7">
        <v>70</v>
      </c>
      <c r="D45" s="29"/>
      <c r="F45"/>
      <c r="G45" s="7"/>
    </row>
    <row r="46" spans="1:13" ht="12.75" customHeight="1">
      <c r="C46" s="7"/>
      <c r="D46" s="23"/>
      <c r="F46" s="23"/>
      <c r="G46" s="7"/>
      <c r="M46" s="23"/>
    </row>
    <row r="47" spans="1:13" ht="12.75" customHeight="1">
      <c r="C47" s="7"/>
      <c r="D47"/>
      <c r="F47" s="23"/>
      <c r="G47" s="7"/>
      <c r="M47" s="23"/>
    </row>
    <row r="48" spans="1:13" ht="12.75" customHeight="1">
      <c r="C48" s="7"/>
      <c r="D48" s="29"/>
      <c r="F48"/>
      <c r="G48" s="7"/>
    </row>
    <row r="49" spans="1:7" ht="12.75" customHeight="1">
      <c r="C49" s="7"/>
      <c r="F49"/>
      <c r="G49" s="7"/>
    </row>
    <row r="50" spans="1:7" ht="12.75" customHeight="1">
      <c r="C50" s="7"/>
      <c r="D50"/>
      <c r="F50"/>
    </row>
    <row r="51" spans="1:7" ht="12.75" customHeight="1">
      <c r="A51" s="37"/>
      <c r="B51" s="15"/>
      <c r="C51" s="22"/>
      <c r="D51" s="15"/>
      <c r="E51" s="37"/>
      <c r="F51" s="15"/>
      <c r="G51" s="22"/>
    </row>
    <row r="52" spans="1:7" ht="12.75" customHeight="1" thickBot="1">
      <c r="A52" s="20"/>
      <c r="B52" s="10"/>
      <c r="C52" s="11"/>
      <c r="D52" s="10"/>
      <c r="E52" s="20"/>
      <c r="F52" s="10"/>
      <c r="G52" s="11"/>
    </row>
    <row r="53" spans="1:7" ht="12.75" customHeight="1" thickTop="1">
      <c r="D53"/>
      <c r="F53"/>
    </row>
    <row r="54" spans="1:7" ht="12.75" customHeight="1">
      <c r="D54"/>
      <c r="F54"/>
    </row>
    <row r="55" spans="1:7" ht="12.75" customHeight="1">
      <c r="D55"/>
      <c r="F55"/>
    </row>
    <row r="56" spans="1:7" ht="12.75" customHeight="1">
      <c r="D56"/>
      <c r="F56"/>
    </row>
    <row r="57" spans="1:7" ht="12.75" customHeight="1">
      <c r="D57"/>
      <c r="F57"/>
    </row>
    <row r="58" spans="1:7" ht="12.75" customHeight="1">
      <c r="D58"/>
      <c r="F58"/>
    </row>
    <row r="59" spans="1:7" ht="12.75" customHeight="1">
      <c r="D59"/>
      <c r="F59"/>
    </row>
    <row r="60" spans="1:7" ht="12.75" customHeight="1">
      <c r="D60"/>
      <c r="F60"/>
    </row>
    <row r="61" spans="1:7" ht="12.75" customHeight="1">
      <c r="D61"/>
      <c r="F61"/>
    </row>
    <row r="62" spans="1:7" ht="12.75" customHeight="1">
      <c r="D62"/>
      <c r="F62"/>
    </row>
    <row r="63" spans="1:7" ht="12.75" customHeight="1">
      <c r="D63"/>
      <c r="F63"/>
    </row>
    <row r="64" spans="1:7" ht="12.75" customHeight="1">
      <c r="D64"/>
      <c r="F64"/>
    </row>
    <row r="65" spans="4:6" ht="12.75" customHeight="1">
      <c r="D65"/>
      <c r="F65"/>
    </row>
    <row r="66" spans="4:6" ht="12.75" customHeight="1">
      <c r="D66"/>
      <c r="F66"/>
    </row>
    <row r="67" spans="4:6" ht="12.75" customHeight="1">
      <c r="D67"/>
      <c r="F67"/>
    </row>
    <row r="68" spans="4:6" ht="12.75" customHeight="1">
      <c r="D68"/>
      <c r="F68"/>
    </row>
    <row r="69" spans="4:6" ht="12.75" customHeight="1">
      <c r="D69"/>
      <c r="F69"/>
    </row>
    <row r="70" spans="4:6" ht="12.75" customHeight="1">
      <c r="D70"/>
      <c r="F70"/>
    </row>
    <row r="71" spans="4:6" ht="12.75" customHeight="1">
      <c r="D71"/>
      <c r="F71"/>
    </row>
    <row r="72" spans="4:6" ht="12.75" customHeight="1">
      <c r="D72"/>
      <c r="F72"/>
    </row>
    <row r="73" spans="4:6" ht="12.75" customHeight="1">
      <c r="D73"/>
      <c r="F73"/>
    </row>
    <row r="74" spans="4:6" ht="12.75" customHeight="1">
      <c r="D74"/>
      <c r="F74"/>
    </row>
    <row r="75" spans="4:6" ht="12.75" customHeight="1">
      <c r="D75"/>
      <c r="F75"/>
    </row>
    <row r="76" spans="4:6" ht="12.75" customHeight="1">
      <c r="D76"/>
      <c r="F76"/>
    </row>
    <row r="77" spans="4:6" ht="12.75" customHeight="1">
      <c r="D77"/>
      <c r="F77"/>
    </row>
    <row r="78" spans="4:6" ht="12.75" customHeight="1">
      <c r="D78"/>
      <c r="F78"/>
    </row>
    <row r="79" spans="4:6" ht="12.75" customHeight="1">
      <c r="D79"/>
      <c r="F79"/>
    </row>
    <row r="80" spans="4:6" ht="12.75" customHeight="1">
      <c r="D80"/>
      <c r="F80"/>
    </row>
    <row r="81" spans="4:6" ht="12.75" customHeight="1">
      <c r="D81"/>
      <c r="F81"/>
    </row>
    <row r="82" spans="4:6" ht="12.75" customHeight="1">
      <c r="D82"/>
      <c r="F82"/>
    </row>
    <row r="83" spans="4:6" ht="12.75" customHeight="1">
      <c r="D83"/>
      <c r="F83"/>
    </row>
    <row r="84" spans="4:6" ht="12.75" customHeight="1">
      <c r="D84"/>
      <c r="F84"/>
    </row>
    <row r="85" spans="4:6" ht="12.75" customHeight="1">
      <c r="D85"/>
      <c r="F85"/>
    </row>
    <row r="86" spans="4:6" ht="12.75" customHeight="1">
      <c r="D86"/>
      <c r="F86"/>
    </row>
    <row r="87" spans="4:6" ht="12.75" customHeight="1">
      <c r="D87"/>
      <c r="F87"/>
    </row>
    <row r="88" spans="4:6" ht="12.75" customHeight="1">
      <c r="D88"/>
      <c r="F88"/>
    </row>
    <row r="89" spans="4:6" ht="12.75" customHeight="1">
      <c r="D89"/>
      <c r="F89"/>
    </row>
    <row r="90" spans="4:6" ht="12.75" customHeight="1">
      <c r="D90"/>
      <c r="F90"/>
    </row>
    <row r="91" spans="4:6" ht="12.75" customHeight="1">
      <c r="D91"/>
      <c r="F91"/>
    </row>
    <row r="92" spans="4:6" ht="12.75" customHeight="1">
      <c r="D92"/>
      <c r="F92"/>
    </row>
    <row r="93" spans="4:6" ht="12.75" customHeight="1">
      <c r="D93"/>
      <c r="F93"/>
    </row>
    <row r="94" spans="4:6" ht="12.75" customHeight="1">
      <c r="D94"/>
      <c r="F94"/>
    </row>
    <row r="95" spans="4:6" ht="12.75" customHeight="1">
      <c r="D95"/>
      <c r="F95"/>
    </row>
    <row r="96" spans="4:6" ht="12.75" customHeight="1">
      <c r="D96"/>
      <c r="F96"/>
    </row>
    <row r="97" spans="4:6" ht="12.75" customHeight="1">
      <c r="D97"/>
      <c r="F97"/>
    </row>
    <row r="98" spans="4:6" ht="12.75" customHeight="1">
      <c r="D98"/>
      <c r="F98"/>
    </row>
    <row r="99" spans="4:6" ht="12.75" customHeight="1">
      <c r="D99"/>
      <c r="F99"/>
    </row>
    <row r="100" spans="4:6" ht="12.75" customHeight="1">
      <c r="D100"/>
      <c r="F100"/>
    </row>
    <row r="101" spans="4:6" ht="12.75" customHeight="1">
      <c r="D101"/>
      <c r="F101"/>
    </row>
    <row r="102" spans="4:6" ht="12.75" customHeight="1">
      <c r="D102"/>
      <c r="F102"/>
    </row>
    <row r="103" spans="4:6" ht="12.75" customHeight="1">
      <c r="D103"/>
      <c r="F103"/>
    </row>
    <row r="104" spans="4:6" ht="12.75" customHeight="1">
      <c r="D104"/>
      <c r="F104"/>
    </row>
    <row r="105" spans="4:6" ht="12.75" customHeight="1">
      <c r="D105"/>
      <c r="F105"/>
    </row>
    <row r="106" spans="4:6" ht="12.75" customHeight="1">
      <c r="D106"/>
      <c r="F106"/>
    </row>
    <row r="107" spans="4:6" ht="12.75" customHeight="1">
      <c r="D107"/>
      <c r="F107"/>
    </row>
    <row r="108" spans="4:6" ht="12.75" customHeight="1">
      <c r="D108"/>
      <c r="F108"/>
    </row>
    <row r="109" spans="4:6" ht="12.75" customHeight="1">
      <c r="D109"/>
      <c r="F109"/>
    </row>
    <row r="110" spans="4:6" ht="12.75" customHeight="1">
      <c r="D110"/>
      <c r="F110"/>
    </row>
    <row r="111" spans="4:6" ht="12.75" customHeight="1">
      <c r="D111"/>
      <c r="F111"/>
    </row>
    <row r="112" spans="4:6" ht="12.75" customHeight="1">
      <c r="D112"/>
      <c r="F112"/>
    </row>
    <row r="113" spans="4:6" ht="12.75" customHeight="1">
      <c r="D113"/>
      <c r="F113"/>
    </row>
    <row r="114" spans="4:6" ht="12.75" customHeight="1">
      <c r="D114"/>
      <c r="F114"/>
    </row>
    <row r="115" spans="4:6" ht="12.75" customHeight="1">
      <c r="D115"/>
      <c r="F115"/>
    </row>
    <row r="116" spans="4:6" ht="12.75" customHeight="1">
      <c r="D116"/>
      <c r="F116"/>
    </row>
    <row r="117" spans="4:6" ht="12.75" customHeight="1">
      <c r="D117"/>
      <c r="F117"/>
    </row>
    <row r="118" spans="4:6" ht="12.75" customHeight="1">
      <c r="D118"/>
      <c r="F118"/>
    </row>
    <row r="119" spans="4:6" ht="12.75" customHeight="1">
      <c r="D119"/>
      <c r="F119"/>
    </row>
    <row r="120" spans="4:6" ht="12.75" customHeight="1">
      <c r="D120"/>
      <c r="F120"/>
    </row>
    <row r="121" spans="4:6" ht="12.75" customHeight="1">
      <c r="D121"/>
      <c r="F121"/>
    </row>
    <row r="122" spans="4:6" ht="12.75" customHeight="1">
      <c r="D122"/>
      <c r="F122"/>
    </row>
    <row r="123" spans="4:6" ht="12.75" customHeight="1">
      <c r="D123"/>
      <c r="F123"/>
    </row>
    <row r="124" spans="4:6" ht="12.75" customHeight="1">
      <c r="D124"/>
      <c r="F124"/>
    </row>
    <row r="125" spans="4:6" ht="12.75" customHeight="1">
      <c r="D125"/>
      <c r="F125"/>
    </row>
    <row r="126" spans="4:6" ht="12.75" customHeight="1">
      <c r="D126"/>
      <c r="F126"/>
    </row>
    <row r="127" spans="4:6" ht="12.75" customHeight="1"/>
    <row r="128" spans="4:6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</sheetData>
  <mergeCells count="2">
    <mergeCell ref="A1:G1"/>
    <mergeCell ref="A27:G27"/>
  </mergeCells>
  <phoneticPr fontId="1" type="noConversion"/>
  <pageMargins left="0.39370078740157483" right="0.39370078740157483" top="0.98425196850393704" bottom="0.98425196850393704" header="0.51181102362204722" footer="0.51181102362204722"/>
  <pageSetup paperSize="9" orientation="portrait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143"/>
  <sheetViews>
    <sheetView workbookViewId="0">
      <selection activeCell="G5" sqref="G5"/>
    </sheetView>
  </sheetViews>
  <sheetFormatPr baseColWidth="10" defaultRowHeight="12" x14ac:dyDescent="0"/>
  <cols>
    <col min="1" max="1" width="8.6640625" style="3" customWidth="1"/>
    <col min="2" max="2" width="26.6640625" customWidth="1"/>
    <col min="3" max="4" width="10.6640625" style="3" customWidth="1"/>
    <col min="5" max="5" width="11.6640625" style="3" customWidth="1"/>
    <col min="6" max="6" width="10.6640625" style="3" customWidth="1"/>
    <col min="7" max="7" width="10.6640625" customWidth="1"/>
    <col min="8" max="12" width="15.6640625" customWidth="1"/>
  </cols>
  <sheetData>
    <row r="1" spans="1:32" ht="42" customHeight="1">
      <c r="A1" s="48" t="s">
        <v>9</v>
      </c>
      <c r="B1" s="48"/>
      <c r="C1" s="48"/>
      <c r="D1" s="48"/>
      <c r="E1" s="48"/>
      <c r="F1" s="48"/>
      <c r="G1" s="48"/>
    </row>
    <row r="2" spans="1:32" s="1" customFormat="1" ht="25.5" customHeight="1">
      <c r="A2" s="5" t="s">
        <v>8</v>
      </c>
      <c r="B2" s="6" t="s">
        <v>40</v>
      </c>
      <c r="C2" s="5" t="s">
        <v>5</v>
      </c>
      <c r="D2" s="5" t="s">
        <v>1</v>
      </c>
      <c r="E2" s="5" t="s">
        <v>2</v>
      </c>
      <c r="F2" s="5" t="s">
        <v>7</v>
      </c>
      <c r="G2" s="2"/>
    </row>
    <row r="3" spans="1:32"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3">
        <v>1</v>
      </c>
      <c r="F4" s="8"/>
      <c r="G4" s="3"/>
    </row>
    <row r="5" spans="1:32">
      <c r="A5" s="3">
        <v>2</v>
      </c>
      <c r="C5" s="50" t="s">
        <v>98</v>
      </c>
      <c r="D5" s="50"/>
      <c r="E5" s="50"/>
      <c r="F5" s="8"/>
      <c r="G5" s="3"/>
    </row>
    <row r="6" spans="1:32">
      <c r="A6" s="3">
        <v>3</v>
      </c>
      <c r="F6" s="8"/>
      <c r="G6" s="3"/>
    </row>
    <row r="7" spans="1:32" ht="13" thickBot="1">
      <c r="A7" s="9"/>
      <c r="B7" s="10"/>
      <c r="C7" s="9"/>
      <c r="D7" s="9"/>
      <c r="E7" s="9"/>
      <c r="F7" s="9"/>
      <c r="G7" s="9"/>
    </row>
    <row r="8" spans="1:32" ht="42" customHeight="1" thickTop="1">
      <c r="A8" s="48" t="s">
        <v>48</v>
      </c>
      <c r="B8" s="48"/>
      <c r="C8" s="48"/>
      <c r="D8" s="51"/>
      <c r="E8" s="51"/>
      <c r="F8" s="51"/>
      <c r="G8" s="49"/>
    </row>
    <row r="9" spans="1:32" ht="24" customHeight="1">
      <c r="A9" s="12" t="s">
        <v>8</v>
      </c>
      <c r="B9" s="13" t="s">
        <v>40</v>
      </c>
      <c r="C9" s="5"/>
      <c r="D9" s="1"/>
      <c r="E9" s="5" t="s">
        <v>6</v>
      </c>
      <c r="F9" s="1"/>
      <c r="G9" s="1"/>
      <c r="H9" s="1"/>
      <c r="I9" s="1"/>
      <c r="J9" s="1"/>
      <c r="K9" s="1"/>
      <c r="L9" s="1"/>
      <c r="M9" s="1"/>
      <c r="N9" s="1"/>
      <c r="O9" s="1"/>
    </row>
    <row r="10" spans="1:32">
      <c r="C10" s="4"/>
      <c r="D10" s="1"/>
      <c r="E10" s="4"/>
      <c r="F10" s="1"/>
      <c r="G10" s="1"/>
      <c r="I10" s="1"/>
      <c r="J10" s="1"/>
      <c r="K10" s="1"/>
      <c r="L10" s="1"/>
      <c r="M10" s="1"/>
      <c r="N10" s="1"/>
      <c r="O10" s="1"/>
    </row>
    <row r="11" spans="1:32">
      <c r="A11" s="3">
        <v>1</v>
      </c>
      <c r="B11" t="s">
        <v>14</v>
      </c>
      <c r="C11" s="8"/>
      <c r="D11"/>
      <c r="E11" s="7">
        <v>192</v>
      </c>
      <c r="F11"/>
    </row>
    <row r="12" spans="1:32">
      <c r="A12" s="3">
        <v>2</v>
      </c>
      <c r="B12" t="s">
        <v>12</v>
      </c>
      <c r="C12" s="8"/>
      <c r="D12"/>
      <c r="E12" s="7">
        <v>187</v>
      </c>
      <c r="F12"/>
    </row>
    <row r="13" spans="1:32">
      <c r="A13" s="3">
        <v>3</v>
      </c>
      <c r="B13" t="s">
        <v>17</v>
      </c>
      <c r="C13" s="8"/>
      <c r="D13"/>
      <c r="E13" s="7">
        <v>186</v>
      </c>
      <c r="F13"/>
    </row>
    <row r="14" spans="1:32">
      <c r="A14" s="3">
        <v>4</v>
      </c>
      <c r="B14" t="s">
        <v>15</v>
      </c>
      <c r="C14" s="8"/>
      <c r="D14"/>
      <c r="E14" s="7">
        <v>185</v>
      </c>
      <c r="F14"/>
    </row>
    <row r="15" spans="1:32">
      <c r="A15" s="3">
        <v>5</v>
      </c>
      <c r="B15" t="s">
        <v>10</v>
      </c>
      <c r="C15" s="8"/>
      <c r="D15"/>
      <c r="E15" s="7">
        <v>184</v>
      </c>
      <c r="F15"/>
    </row>
    <row r="16" spans="1:32">
      <c r="A16" s="3">
        <v>6</v>
      </c>
      <c r="B16" t="s">
        <v>78</v>
      </c>
      <c r="C16" s="8"/>
      <c r="D16"/>
      <c r="E16" s="7">
        <v>184</v>
      </c>
      <c r="F16"/>
    </row>
    <row r="17" spans="1:15" ht="13" thickBot="1">
      <c r="A17" s="9"/>
      <c r="B17" s="10"/>
      <c r="C17" s="11"/>
      <c r="D17" s="10"/>
      <c r="E17" s="10"/>
      <c r="F17" s="10"/>
      <c r="G17" s="10"/>
    </row>
    <row r="18" spans="1:15" ht="42" customHeight="1" thickTop="1">
      <c r="A18" s="48" t="s">
        <v>47</v>
      </c>
      <c r="B18" s="48"/>
      <c r="C18" s="48"/>
      <c r="D18" s="51"/>
      <c r="E18" s="51"/>
      <c r="F18" s="51"/>
      <c r="G18" s="49"/>
    </row>
    <row r="19" spans="1:15" ht="24" customHeight="1">
      <c r="A19" s="12" t="s">
        <v>8</v>
      </c>
      <c r="B19" s="13" t="s">
        <v>40</v>
      </c>
      <c r="C19" s="5"/>
      <c r="D19" s="1"/>
      <c r="E19" s="5" t="s">
        <v>6</v>
      </c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C20" s="4"/>
      <c r="D20" s="1"/>
      <c r="E20" s="4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>
        <v>1</v>
      </c>
      <c r="B21" s="23" t="s">
        <v>23</v>
      </c>
      <c r="C21" s="8"/>
      <c r="D21"/>
      <c r="E21" s="7">
        <v>142</v>
      </c>
      <c r="F21"/>
    </row>
    <row r="22" spans="1:15">
      <c r="A22" s="3">
        <v>2</v>
      </c>
      <c r="B22" s="23" t="s">
        <v>20</v>
      </c>
      <c r="C22" s="8"/>
      <c r="D22"/>
      <c r="E22" s="7">
        <v>136</v>
      </c>
      <c r="F22"/>
      <c r="H22" s="23"/>
    </row>
    <row r="23" spans="1:15">
      <c r="A23" s="3">
        <v>3</v>
      </c>
      <c r="B23" s="23" t="s">
        <v>77</v>
      </c>
      <c r="C23" s="8"/>
      <c r="D23"/>
      <c r="E23" s="7">
        <v>131</v>
      </c>
      <c r="F23"/>
      <c r="H23" s="23"/>
    </row>
    <row r="24" spans="1:15">
      <c r="A24" s="3">
        <v>4</v>
      </c>
      <c r="B24" s="23" t="s">
        <v>34</v>
      </c>
      <c r="C24" s="8"/>
      <c r="D24"/>
      <c r="E24" s="7">
        <v>130</v>
      </c>
      <c r="F24"/>
      <c r="H24" s="23"/>
    </row>
    <row r="25" spans="1:15">
      <c r="A25" s="3">
        <v>5</v>
      </c>
      <c r="B25" s="23" t="s">
        <v>71</v>
      </c>
      <c r="C25" s="8"/>
      <c r="D25"/>
      <c r="E25" s="7">
        <v>130</v>
      </c>
      <c r="F25"/>
      <c r="H25" s="23"/>
    </row>
    <row r="26" spans="1:15">
      <c r="A26" s="3">
        <v>6</v>
      </c>
      <c r="B26" s="23" t="s">
        <v>18</v>
      </c>
      <c r="C26" s="8"/>
      <c r="D26"/>
      <c r="E26" s="7">
        <v>129</v>
      </c>
      <c r="F26"/>
      <c r="H26" s="23"/>
    </row>
    <row r="27" spans="1:15">
      <c r="A27" s="3">
        <v>7</v>
      </c>
      <c r="B27" s="23" t="s">
        <v>19</v>
      </c>
      <c r="C27" s="8"/>
      <c r="D27"/>
      <c r="E27" s="7">
        <v>129</v>
      </c>
      <c r="F27"/>
      <c r="H27" s="23"/>
    </row>
    <row r="28" spans="1:15">
      <c r="A28" s="3">
        <v>8</v>
      </c>
      <c r="B28" s="23" t="s">
        <v>94</v>
      </c>
      <c r="C28" s="8"/>
      <c r="D28"/>
      <c r="E28" s="7">
        <v>127</v>
      </c>
      <c r="F28"/>
      <c r="H28" s="23"/>
    </row>
    <row r="29" spans="1:15">
      <c r="A29" s="3">
        <v>9</v>
      </c>
      <c r="B29" s="23" t="s">
        <v>99</v>
      </c>
      <c r="C29" s="8"/>
      <c r="D29"/>
      <c r="E29" s="7">
        <v>101</v>
      </c>
      <c r="F29"/>
      <c r="H29" s="23"/>
    </row>
    <row r="30" spans="1:15">
      <c r="A30" s="3">
        <v>10</v>
      </c>
      <c r="B30" s="23" t="s">
        <v>24</v>
      </c>
      <c r="C30" s="8"/>
      <c r="D30"/>
      <c r="E30" s="7">
        <v>97</v>
      </c>
      <c r="F30"/>
    </row>
    <row r="31" spans="1:15" ht="13" thickBot="1">
      <c r="A31" s="9"/>
      <c r="B31" s="10"/>
      <c r="C31" s="11"/>
      <c r="D31" s="10"/>
      <c r="E31" s="10"/>
      <c r="F31" s="10"/>
      <c r="G31" s="10"/>
    </row>
    <row r="32" spans="1:15" ht="42" customHeight="1" thickTop="1">
      <c r="A32" s="48" t="s">
        <v>27</v>
      </c>
      <c r="B32" s="48"/>
      <c r="C32" s="48"/>
      <c r="D32" s="51"/>
      <c r="E32" s="51"/>
      <c r="F32" s="51"/>
      <c r="G32" s="49"/>
    </row>
    <row r="33" spans="1:15" ht="24" customHeight="1">
      <c r="A33" s="12" t="s">
        <v>8</v>
      </c>
      <c r="B33" s="13" t="s">
        <v>40</v>
      </c>
      <c r="C33" s="5"/>
      <c r="D33" s="1"/>
      <c r="E33" s="5" t="s">
        <v>6</v>
      </c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>
      <c r="C34" s="4"/>
      <c r="D34" s="1"/>
      <c r="E34" s="4"/>
      <c r="F34" s="1"/>
      <c r="G34" s="1"/>
      <c r="I34" s="1"/>
      <c r="J34" s="1"/>
      <c r="K34" s="1"/>
      <c r="L34" s="1"/>
      <c r="M34" s="1"/>
      <c r="N34" s="1"/>
      <c r="O34" s="1"/>
    </row>
    <row r="35" spans="1:15">
      <c r="A35" s="3">
        <v>1</v>
      </c>
      <c r="B35" t="s">
        <v>14</v>
      </c>
      <c r="C35" s="8"/>
      <c r="D35"/>
      <c r="E35" s="8">
        <v>97</v>
      </c>
      <c r="F35"/>
    </row>
    <row r="36" spans="1:15">
      <c r="A36" s="3">
        <v>2</v>
      </c>
      <c r="B36" t="s">
        <v>13</v>
      </c>
      <c r="C36" s="8"/>
      <c r="D36"/>
      <c r="E36" s="8">
        <v>94</v>
      </c>
      <c r="F36"/>
    </row>
    <row r="37" spans="1:15">
      <c r="A37" s="3">
        <v>3</v>
      </c>
      <c r="B37" t="s">
        <v>12</v>
      </c>
      <c r="C37" s="8"/>
      <c r="D37"/>
      <c r="E37" s="8">
        <v>93</v>
      </c>
      <c r="F37"/>
    </row>
    <row r="38" spans="1:15">
      <c r="A38" s="3">
        <v>4</v>
      </c>
      <c r="B38" t="s">
        <v>79</v>
      </c>
      <c r="C38" s="8"/>
      <c r="D38"/>
      <c r="E38" s="8">
        <v>93</v>
      </c>
      <c r="F38"/>
    </row>
    <row r="39" spans="1:15">
      <c r="A39" s="3">
        <v>5</v>
      </c>
      <c r="B39" t="s">
        <v>17</v>
      </c>
      <c r="C39" s="8"/>
      <c r="D39"/>
      <c r="E39" s="8">
        <v>92</v>
      </c>
      <c r="F39"/>
    </row>
    <row r="40" spans="1:15">
      <c r="A40" s="3">
        <v>6</v>
      </c>
      <c r="B40" s="23" t="s">
        <v>20</v>
      </c>
      <c r="C40" s="8"/>
      <c r="D40"/>
      <c r="E40" s="8">
        <v>89</v>
      </c>
      <c r="F40"/>
    </row>
    <row r="41" spans="1:15">
      <c r="A41" s="3">
        <v>7</v>
      </c>
      <c r="B41" t="s">
        <v>21</v>
      </c>
      <c r="C41" s="8"/>
      <c r="D41"/>
      <c r="E41" s="8">
        <v>87</v>
      </c>
      <c r="F41"/>
    </row>
    <row r="42" spans="1:15">
      <c r="A42" s="3">
        <v>8</v>
      </c>
      <c r="B42" t="s">
        <v>15</v>
      </c>
      <c r="C42" s="8"/>
      <c r="D42"/>
      <c r="E42" s="8">
        <v>85</v>
      </c>
      <c r="F42"/>
    </row>
    <row r="43" spans="1:15">
      <c r="A43" s="3">
        <v>9</v>
      </c>
      <c r="B43" t="s">
        <v>78</v>
      </c>
      <c r="C43" s="8"/>
      <c r="D43"/>
      <c r="E43" s="8">
        <v>85</v>
      </c>
      <c r="F43"/>
    </row>
    <row r="44" spans="1:15">
      <c r="A44" s="3">
        <v>10</v>
      </c>
      <c r="B44" s="23" t="s">
        <v>34</v>
      </c>
      <c r="C44" s="8"/>
      <c r="D44"/>
      <c r="E44" s="8">
        <v>84</v>
      </c>
      <c r="F44"/>
    </row>
    <row r="45" spans="1:15">
      <c r="A45" s="3">
        <v>11</v>
      </c>
      <c r="B45" s="23" t="s">
        <v>38</v>
      </c>
      <c r="C45" s="8"/>
      <c r="D45"/>
      <c r="E45" s="8">
        <v>67</v>
      </c>
      <c r="F45"/>
    </row>
    <row r="46" spans="1:15">
      <c r="C46" s="8"/>
      <c r="D46"/>
      <c r="E46" s="8"/>
      <c r="F46"/>
    </row>
    <row r="47" spans="1:15">
      <c r="A47" s="14"/>
      <c r="B47" s="15"/>
      <c r="C47" s="22"/>
      <c r="D47" s="15"/>
      <c r="E47" s="22"/>
      <c r="F47" s="15"/>
      <c r="G47" s="15"/>
    </row>
    <row r="48" spans="1:15" ht="42" customHeight="1">
      <c r="A48" s="48" t="s">
        <v>28</v>
      </c>
      <c r="B48" s="48"/>
      <c r="C48" s="48"/>
      <c r="D48" s="49"/>
      <c r="E48" s="49"/>
      <c r="F48" s="49"/>
      <c r="G48" s="49"/>
    </row>
    <row r="49" spans="1:7" ht="24" customHeight="1">
      <c r="A49" s="12" t="s">
        <v>8</v>
      </c>
      <c r="B49" s="13" t="s">
        <v>40</v>
      </c>
      <c r="C49" s="5"/>
      <c r="D49"/>
      <c r="E49" s="5" t="s">
        <v>6</v>
      </c>
      <c r="F49"/>
    </row>
    <row r="50" spans="1:7">
      <c r="C50" s="4"/>
      <c r="D50"/>
      <c r="E50" s="4"/>
      <c r="F50"/>
    </row>
    <row r="51" spans="1:7">
      <c r="A51" s="3">
        <v>1</v>
      </c>
      <c r="B51" t="s">
        <v>17</v>
      </c>
      <c r="C51" s="8"/>
      <c r="D51"/>
      <c r="E51" s="8">
        <v>96</v>
      </c>
      <c r="F51"/>
    </row>
    <row r="52" spans="1:7">
      <c r="A52" s="3">
        <v>2</v>
      </c>
      <c r="B52" t="s">
        <v>20</v>
      </c>
      <c r="C52" s="8"/>
      <c r="D52"/>
      <c r="E52" s="8">
        <v>93</v>
      </c>
      <c r="F52"/>
    </row>
    <row r="53" spans="1:7">
      <c r="A53" s="3">
        <v>3</v>
      </c>
      <c r="B53" t="s">
        <v>14</v>
      </c>
      <c r="C53" s="8"/>
      <c r="D53"/>
      <c r="E53" s="8">
        <v>92</v>
      </c>
      <c r="F53"/>
    </row>
    <row r="54" spans="1:7">
      <c r="A54" s="3">
        <v>4</v>
      </c>
      <c r="B54" t="s">
        <v>15</v>
      </c>
      <c r="C54" s="8"/>
      <c r="D54"/>
      <c r="E54" s="8">
        <v>91</v>
      </c>
      <c r="F54"/>
    </row>
    <row r="55" spans="1:7">
      <c r="A55" s="3">
        <v>5</v>
      </c>
      <c r="B55" t="s">
        <v>24</v>
      </c>
      <c r="C55" s="8"/>
      <c r="D55"/>
      <c r="E55" s="8">
        <v>87</v>
      </c>
      <c r="F55"/>
    </row>
    <row r="56" spans="1:7">
      <c r="A56" s="3">
        <v>6</v>
      </c>
      <c r="B56" t="s">
        <v>21</v>
      </c>
      <c r="C56" s="8"/>
      <c r="D56"/>
      <c r="E56" s="8">
        <v>86</v>
      </c>
      <c r="F56"/>
    </row>
    <row r="57" spans="1:7">
      <c r="A57" s="3">
        <v>7</v>
      </c>
      <c r="B57" t="s">
        <v>108</v>
      </c>
      <c r="C57" s="8"/>
      <c r="D57"/>
      <c r="E57" s="8">
        <v>82</v>
      </c>
      <c r="F57"/>
    </row>
    <row r="58" spans="1:7">
      <c r="A58" s="3">
        <v>8</v>
      </c>
      <c r="B58" t="s">
        <v>89</v>
      </c>
      <c r="C58" s="8"/>
      <c r="D58"/>
      <c r="E58" s="8">
        <v>79</v>
      </c>
      <c r="F58"/>
    </row>
    <row r="59" spans="1:7">
      <c r="C59" s="8"/>
      <c r="D59"/>
      <c r="E59" s="8"/>
      <c r="F59"/>
    </row>
    <row r="60" spans="1:7">
      <c r="C60" s="8"/>
      <c r="D60"/>
      <c r="E60" s="8"/>
      <c r="F60"/>
    </row>
    <row r="61" spans="1:7">
      <c r="C61" s="8"/>
      <c r="D61"/>
      <c r="E61" s="8"/>
      <c r="F61"/>
    </row>
    <row r="62" spans="1:7">
      <c r="C62" s="8"/>
      <c r="D62"/>
      <c r="E62" s="8"/>
      <c r="F62"/>
    </row>
    <row r="63" spans="1:7" ht="13" thickBot="1">
      <c r="A63" s="9"/>
      <c r="B63" s="10"/>
      <c r="C63" s="11"/>
      <c r="D63" s="10"/>
      <c r="E63" s="10"/>
      <c r="F63" s="10"/>
      <c r="G63" s="10"/>
    </row>
    <row r="64" spans="1:7" ht="13" thickTop="1">
      <c r="A64" s="14"/>
      <c r="B64" s="15"/>
      <c r="C64" s="22"/>
      <c r="D64" s="15"/>
      <c r="E64" s="15"/>
      <c r="F64" s="15"/>
      <c r="G64" s="15"/>
    </row>
    <row r="65" spans="1:7" ht="42" customHeight="1">
      <c r="A65" s="48" t="s">
        <v>39</v>
      </c>
      <c r="B65" s="48"/>
      <c r="C65" s="48"/>
      <c r="D65" s="49"/>
      <c r="E65" s="49"/>
      <c r="F65" s="49"/>
      <c r="G65" s="49"/>
    </row>
    <row r="66" spans="1:7" ht="24" customHeight="1">
      <c r="A66" s="12" t="s">
        <v>8</v>
      </c>
      <c r="B66" s="13" t="s">
        <v>40</v>
      </c>
      <c r="C66" s="5"/>
      <c r="D66"/>
      <c r="E66" s="5"/>
      <c r="F66" s="5" t="s">
        <v>6</v>
      </c>
    </row>
    <row r="67" spans="1:7">
      <c r="C67" s="4"/>
      <c r="D67"/>
      <c r="E67" s="4"/>
      <c r="F67" s="4"/>
    </row>
    <row r="68" spans="1:7">
      <c r="A68" s="3">
        <v>1</v>
      </c>
      <c r="B68" s="23" t="s">
        <v>34</v>
      </c>
      <c r="C68" s="8"/>
      <c r="D68"/>
      <c r="E68" s="8"/>
      <c r="F68" s="8">
        <v>47</v>
      </c>
    </row>
    <row r="69" spans="1:7">
      <c r="A69" s="3">
        <v>2</v>
      </c>
      <c r="B69" t="s">
        <v>14</v>
      </c>
      <c r="C69" s="8"/>
      <c r="D69"/>
      <c r="E69" s="8"/>
      <c r="F69" s="8">
        <v>47</v>
      </c>
    </row>
    <row r="70" spans="1:7">
      <c r="A70" s="3">
        <v>3</v>
      </c>
      <c r="B70" t="s">
        <v>12</v>
      </c>
      <c r="C70" s="8"/>
      <c r="D70"/>
      <c r="E70" s="8"/>
      <c r="F70" s="8">
        <v>47</v>
      </c>
    </row>
    <row r="71" spans="1:7">
      <c r="A71" s="3">
        <v>4</v>
      </c>
      <c r="B71" t="s">
        <v>17</v>
      </c>
      <c r="C71" s="8"/>
      <c r="D71"/>
      <c r="E71" s="8"/>
      <c r="F71" s="8">
        <v>45</v>
      </c>
    </row>
    <row r="72" spans="1:7">
      <c r="A72" s="3">
        <v>5</v>
      </c>
      <c r="B72" t="s">
        <v>89</v>
      </c>
      <c r="C72" s="8"/>
      <c r="D72"/>
      <c r="E72" s="8"/>
      <c r="F72" s="8">
        <v>43</v>
      </c>
    </row>
    <row r="73" spans="1:7">
      <c r="A73" s="3">
        <v>6</v>
      </c>
      <c r="B73" t="s">
        <v>71</v>
      </c>
      <c r="C73" s="8"/>
      <c r="D73"/>
      <c r="E73" s="8"/>
      <c r="F73" s="8">
        <v>42</v>
      </c>
    </row>
    <row r="74" spans="1:7">
      <c r="A74" s="3">
        <v>7</v>
      </c>
      <c r="B74" t="s">
        <v>72</v>
      </c>
      <c r="C74" s="8"/>
      <c r="D74"/>
      <c r="E74" s="8"/>
      <c r="F74" s="8">
        <v>42</v>
      </c>
    </row>
    <row r="75" spans="1:7">
      <c r="A75" s="3">
        <v>8</v>
      </c>
      <c r="B75" t="s">
        <v>87</v>
      </c>
      <c r="C75" s="8"/>
      <c r="D75"/>
      <c r="E75" s="8"/>
      <c r="F75" s="8">
        <v>38</v>
      </c>
    </row>
    <row r="76" spans="1:7">
      <c r="A76" s="3">
        <v>9</v>
      </c>
      <c r="B76" t="s">
        <v>77</v>
      </c>
      <c r="C76" s="8"/>
      <c r="D76"/>
      <c r="E76" s="8"/>
      <c r="F76" s="8">
        <v>38</v>
      </c>
    </row>
    <row r="77" spans="1:7">
      <c r="A77" s="3">
        <v>10</v>
      </c>
      <c r="B77" t="s">
        <v>100</v>
      </c>
      <c r="C77" s="8"/>
      <c r="D77"/>
      <c r="E77" s="8"/>
      <c r="F77" s="8">
        <v>38</v>
      </c>
    </row>
    <row r="78" spans="1:7">
      <c r="A78" s="3">
        <v>11</v>
      </c>
      <c r="B78" t="s">
        <v>21</v>
      </c>
      <c r="C78" s="8"/>
      <c r="D78"/>
      <c r="E78" s="8"/>
      <c r="F78" s="8">
        <v>37</v>
      </c>
    </row>
    <row r="79" spans="1:7">
      <c r="A79" s="3">
        <v>12</v>
      </c>
      <c r="B79" t="s">
        <v>20</v>
      </c>
      <c r="C79" s="8"/>
      <c r="D79"/>
      <c r="E79" s="8"/>
      <c r="F79" s="8">
        <v>37</v>
      </c>
    </row>
    <row r="80" spans="1:7">
      <c r="A80" s="3">
        <v>13</v>
      </c>
      <c r="B80" t="s">
        <v>18</v>
      </c>
      <c r="C80" s="8"/>
      <c r="D80"/>
      <c r="E80" s="8"/>
      <c r="F80" s="8">
        <v>34</v>
      </c>
    </row>
    <row r="81" spans="1:6">
      <c r="A81" s="3">
        <v>14</v>
      </c>
      <c r="B81" t="s">
        <v>38</v>
      </c>
      <c r="C81" s="8"/>
      <c r="D81"/>
      <c r="E81" s="8"/>
      <c r="F81" s="8">
        <v>34</v>
      </c>
    </row>
    <row r="82" spans="1:6">
      <c r="A82" s="3">
        <v>15</v>
      </c>
      <c r="B82" t="s">
        <v>101</v>
      </c>
      <c r="C82" s="8"/>
      <c r="D82"/>
      <c r="E82" s="8"/>
      <c r="F82" s="8">
        <v>33</v>
      </c>
    </row>
    <row r="83" spans="1:6">
      <c r="A83" s="3">
        <v>16</v>
      </c>
      <c r="B83" t="s">
        <v>102</v>
      </c>
      <c r="C83" s="8"/>
      <c r="D83"/>
      <c r="E83" s="8"/>
      <c r="F83" s="8">
        <v>32</v>
      </c>
    </row>
    <row r="84" spans="1:6">
      <c r="A84" s="3">
        <v>17</v>
      </c>
      <c r="B84" t="s">
        <v>103</v>
      </c>
      <c r="C84" s="8"/>
      <c r="D84"/>
      <c r="E84" s="8"/>
      <c r="F84" s="8">
        <v>31</v>
      </c>
    </row>
    <row r="85" spans="1:6">
      <c r="A85" s="3">
        <v>18</v>
      </c>
      <c r="B85" t="s">
        <v>23</v>
      </c>
      <c r="C85" s="8"/>
      <c r="D85"/>
      <c r="E85" s="8"/>
      <c r="F85" s="8">
        <v>29</v>
      </c>
    </row>
    <row r="86" spans="1:6">
      <c r="A86" s="3">
        <v>19</v>
      </c>
      <c r="B86" t="s">
        <v>24</v>
      </c>
      <c r="C86" s="8"/>
      <c r="D86"/>
      <c r="E86" s="8"/>
      <c r="F86" s="8">
        <v>26</v>
      </c>
    </row>
    <row r="87" spans="1:6">
      <c r="A87" s="3">
        <v>20</v>
      </c>
      <c r="B87" t="s">
        <v>26</v>
      </c>
      <c r="C87" s="8"/>
      <c r="D87"/>
      <c r="E87" s="8"/>
      <c r="F87" s="8">
        <v>21</v>
      </c>
    </row>
    <row r="88" spans="1:6">
      <c r="A88" s="3">
        <v>21</v>
      </c>
      <c r="B88" t="s">
        <v>15</v>
      </c>
      <c r="C88" s="8"/>
      <c r="D88"/>
      <c r="E88" s="8"/>
      <c r="F88" s="8">
        <v>20</v>
      </c>
    </row>
    <row r="89" spans="1:6">
      <c r="A89" s="3">
        <v>22</v>
      </c>
      <c r="B89" t="s">
        <v>104</v>
      </c>
      <c r="C89" s="8"/>
      <c r="D89"/>
      <c r="E89" s="8"/>
      <c r="F89" s="8">
        <v>20</v>
      </c>
    </row>
    <row r="90" spans="1:6">
      <c r="A90" s="3">
        <v>23</v>
      </c>
      <c r="B90" t="s">
        <v>85</v>
      </c>
      <c r="C90" s="8"/>
      <c r="D90"/>
      <c r="E90" s="8"/>
      <c r="F90" s="8">
        <v>20</v>
      </c>
    </row>
    <row r="91" spans="1:6">
      <c r="A91" s="3">
        <v>24</v>
      </c>
      <c r="B91" t="s">
        <v>94</v>
      </c>
      <c r="C91" s="8"/>
      <c r="E91" s="8"/>
      <c r="F91" s="8">
        <v>16</v>
      </c>
    </row>
    <row r="92" spans="1:6">
      <c r="A92" s="3">
        <v>25</v>
      </c>
      <c r="B92" t="s">
        <v>76</v>
      </c>
      <c r="C92" s="8"/>
      <c r="E92" s="8"/>
      <c r="F92" s="8">
        <v>4</v>
      </c>
    </row>
    <row r="93" spans="1:6">
      <c r="A93" s="3">
        <v>26</v>
      </c>
      <c r="B93" t="s">
        <v>105</v>
      </c>
      <c r="C93" s="8"/>
      <c r="E93" s="8"/>
      <c r="F93" s="8">
        <v>2</v>
      </c>
    </row>
    <row r="94" spans="1:6">
      <c r="A94" s="3">
        <v>27</v>
      </c>
      <c r="B94" t="s">
        <v>106</v>
      </c>
      <c r="C94" s="8"/>
      <c r="E94" s="8"/>
      <c r="F94" s="8">
        <v>2</v>
      </c>
    </row>
    <row r="95" spans="1:6">
      <c r="A95" s="3">
        <v>28</v>
      </c>
      <c r="B95" t="s">
        <v>107</v>
      </c>
      <c r="C95" s="8"/>
      <c r="E95" s="8"/>
      <c r="F95" s="8">
        <v>1</v>
      </c>
    </row>
    <row r="96" spans="1:6">
      <c r="C96" s="8"/>
      <c r="E96" s="8"/>
      <c r="F96" s="8"/>
    </row>
    <row r="97" spans="1:7">
      <c r="C97" s="8"/>
      <c r="E97" s="8"/>
      <c r="F97" s="8"/>
    </row>
    <row r="98" spans="1:7" ht="13" thickBot="1">
      <c r="A98" s="9"/>
      <c r="B98" s="10"/>
      <c r="C98" s="9"/>
      <c r="D98" s="9"/>
      <c r="E98" s="9"/>
      <c r="F98" s="9"/>
      <c r="G98" s="10"/>
    </row>
    <row r="99" spans="1:7" ht="42" customHeight="1" thickTop="1">
      <c r="A99" s="48" t="s">
        <v>75</v>
      </c>
      <c r="B99" s="48"/>
      <c r="C99" s="48"/>
      <c r="D99" s="49"/>
      <c r="E99" s="49"/>
      <c r="F99" s="49"/>
      <c r="G99" s="49"/>
    </row>
    <row r="100" spans="1:7" ht="24" customHeight="1">
      <c r="A100" s="12" t="s">
        <v>8</v>
      </c>
      <c r="B100" s="13" t="s">
        <v>40</v>
      </c>
      <c r="C100" s="5"/>
      <c r="D100"/>
      <c r="E100" s="5"/>
      <c r="F100" s="5" t="s">
        <v>6</v>
      </c>
    </row>
    <row r="101" spans="1:7">
      <c r="C101" s="4"/>
      <c r="D101"/>
      <c r="E101" s="4"/>
      <c r="F101" s="4"/>
    </row>
    <row r="102" spans="1:7" ht="10.5" customHeight="1">
      <c r="A102" s="3">
        <v>1</v>
      </c>
      <c r="C102"/>
      <c r="D102"/>
      <c r="E102" s="8"/>
      <c r="F102" s="7"/>
    </row>
    <row r="103" spans="1:7" hidden="1">
      <c r="C103"/>
      <c r="D103"/>
      <c r="E103" s="8"/>
      <c r="F103" s="7"/>
    </row>
    <row r="104" spans="1:7" ht="12.75" customHeight="1">
      <c r="A104" s="3">
        <v>2</v>
      </c>
      <c r="C104" s="50" t="s">
        <v>98</v>
      </c>
      <c r="D104" s="50"/>
      <c r="E104" s="50"/>
      <c r="F104" s="7"/>
    </row>
    <row r="105" spans="1:7" ht="1.5" hidden="1" customHeight="1"/>
    <row r="106" spans="1:7" ht="12" customHeight="1">
      <c r="A106" s="3">
        <v>3</v>
      </c>
    </row>
    <row r="107" spans="1:7" ht="12" customHeight="1"/>
    <row r="108" spans="1:7" ht="13" thickBot="1">
      <c r="A108" s="9"/>
      <c r="B108" s="10"/>
      <c r="C108" s="9"/>
      <c r="D108" s="9"/>
      <c r="E108" s="9"/>
      <c r="F108" s="9"/>
      <c r="G108" s="10"/>
    </row>
    <row r="109" spans="1:7" ht="42" customHeight="1" thickTop="1">
      <c r="A109" s="48" t="s">
        <v>69</v>
      </c>
      <c r="B109" s="48"/>
      <c r="C109" s="48"/>
      <c r="D109" s="49"/>
      <c r="E109" s="49"/>
      <c r="F109" s="49"/>
      <c r="G109" s="49"/>
    </row>
    <row r="110" spans="1:7" ht="25.5" customHeight="1">
      <c r="A110" s="12" t="s">
        <v>8</v>
      </c>
      <c r="B110" s="13" t="s">
        <v>40</v>
      </c>
      <c r="C110" s="5" t="s">
        <v>54</v>
      </c>
      <c r="D110" s="12" t="s">
        <v>2</v>
      </c>
      <c r="E110" s="5" t="s">
        <v>56</v>
      </c>
      <c r="F110" s="5"/>
      <c r="G110" s="5" t="s">
        <v>6</v>
      </c>
    </row>
    <row r="112" spans="1:7">
      <c r="A112" s="3">
        <v>1</v>
      </c>
      <c r="F112" s="8"/>
    </row>
    <row r="113" spans="1:7">
      <c r="A113" s="3">
        <v>2</v>
      </c>
      <c r="C113" s="50" t="s">
        <v>98</v>
      </c>
      <c r="D113" s="50"/>
      <c r="E113" s="50"/>
      <c r="F113" s="8"/>
    </row>
    <row r="114" spans="1:7">
      <c r="A114" s="3">
        <v>3</v>
      </c>
      <c r="F114" s="8"/>
    </row>
    <row r="115" spans="1:7">
      <c r="F115" s="8"/>
    </row>
    <row r="116" spans="1:7" ht="13" thickBot="1">
      <c r="A116" s="9"/>
      <c r="B116" s="10"/>
      <c r="C116" s="9"/>
      <c r="D116" s="9"/>
      <c r="E116" s="9"/>
      <c r="F116" s="9"/>
      <c r="G116" s="10"/>
    </row>
    <row r="117" spans="1:7" ht="42" customHeight="1" thickTop="1">
      <c r="A117" s="48" t="s">
        <v>51</v>
      </c>
      <c r="B117" s="48"/>
      <c r="C117" s="48"/>
      <c r="D117" s="49"/>
      <c r="E117" s="49"/>
      <c r="F117" s="49"/>
      <c r="G117" s="49"/>
    </row>
    <row r="118" spans="1:7" ht="25.5" customHeight="1">
      <c r="A118" s="12" t="s">
        <v>8</v>
      </c>
      <c r="B118" s="13" t="s">
        <v>40</v>
      </c>
      <c r="C118" s="5" t="s">
        <v>31</v>
      </c>
      <c r="D118" s="12" t="s">
        <v>54</v>
      </c>
      <c r="E118" s="5" t="s">
        <v>62</v>
      </c>
      <c r="F118" s="5" t="s">
        <v>55</v>
      </c>
      <c r="G118" s="5" t="s">
        <v>6</v>
      </c>
    </row>
    <row r="119" spans="1:7">
      <c r="G119" s="3"/>
    </row>
    <row r="120" spans="1:7">
      <c r="A120" s="3">
        <v>1</v>
      </c>
      <c r="B120" t="s">
        <v>12</v>
      </c>
      <c r="C120" s="3">
        <v>58</v>
      </c>
      <c r="D120" s="3">
        <v>441</v>
      </c>
      <c r="E120" s="3">
        <v>58</v>
      </c>
      <c r="F120" s="7">
        <v>97</v>
      </c>
      <c r="G120" s="8">
        <f t="shared" ref="G120:G125" si="0" xml:space="preserve"> C120+D120/10+E120+F120</f>
        <v>257.10000000000002</v>
      </c>
    </row>
    <row r="121" spans="1:7">
      <c r="A121" s="3">
        <v>2</v>
      </c>
      <c r="B121" t="s">
        <v>17</v>
      </c>
      <c r="C121" s="3">
        <v>58</v>
      </c>
      <c r="D121" s="3">
        <v>462</v>
      </c>
      <c r="E121" s="3">
        <v>57</v>
      </c>
      <c r="F121" s="7">
        <v>94</v>
      </c>
      <c r="G121" s="8">
        <f t="shared" si="0"/>
        <v>255.2</v>
      </c>
    </row>
    <row r="122" spans="1:7">
      <c r="A122" s="3">
        <v>3</v>
      </c>
      <c r="B122" t="s">
        <v>14</v>
      </c>
      <c r="C122" s="3">
        <v>58</v>
      </c>
      <c r="D122" s="3">
        <v>452</v>
      </c>
      <c r="E122" s="3">
        <v>54</v>
      </c>
      <c r="F122" s="7">
        <v>96</v>
      </c>
      <c r="G122" s="8">
        <f t="shared" si="0"/>
        <v>253.2</v>
      </c>
    </row>
    <row r="123" spans="1:7">
      <c r="A123" s="3">
        <v>4</v>
      </c>
      <c r="B123" t="s">
        <v>10</v>
      </c>
      <c r="C123" s="3">
        <v>58</v>
      </c>
      <c r="D123" s="3">
        <v>423</v>
      </c>
      <c r="E123" s="3">
        <v>53</v>
      </c>
      <c r="F123" s="7">
        <v>92</v>
      </c>
      <c r="G123" s="8">
        <f t="shared" si="0"/>
        <v>245.3</v>
      </c>
    </row>
    <row r="124" spans="1:7">
      <c r="A124" s="3">
        <v>5</v>
      </c>
      <c r="B124" t="s">
        <v>21</v>
      </c>
      <c r="C124" s="3">
        <v>53</v>
      </c>
      <c r="D124" s="3">
        <v>432</v>
      </c>
      <c r="E124" s="3">
        <v>55</v>
      </c>
      <c r="F124" s="7">
        <v>84</v>
      </c>
      <c r="G124" s="8">
        <f t="shared" si="0"/>
        <v>235.2</v>
      </c>
    </row>
    <row r="125" spans="1:7">
      <c r="A125" s="3">
        <v>6</v>
      </c>
      <c r="B125" t="s">
        <v>20</v>
      </c>
      <c r="C125" s="3">
        <v>51</v>
      </c>
      <c r="D125" s="3">
        <v>417</v>
      </c>
      <c r="E125" s="3">
        <v>52</v>
      </c>
      <c r="F125" s="7">
        <v>82</v>
      </c>
      <c r="G125" s="8">
        <f t="shared" si="0"/>
        <v>226.7</v>
      </c>
    </row>
    <row r="126" spans="1:7">
      <c r="F126" s="7"/>
      <c r="G126" s="8"/>
    </row>
    <row r="127" spans="1:7" ht="13" thickBot="1">
      <c r="A127" s="9"/>
      <c r="B127" s="10"/>
      <c r="C127" s="9"/>
      <c r="D127" s="9"/>
      <c r="E127" s="9"/>
      <c r="F127" s="9"/>
      <c r="G127" s="10"/>
    </row>
    <row r="128" spans="1:7" ht="42" customHeight="1" thickTop="1">
      <c r="A128" s="48" t="s">
        <v>22</v>
      </c>
      <c r="B128" s="48"/>
      <c r="C128" s="48"/>
      <c r="D128" s="48"/>
      <c r="E128" s="48"/>
      <c r="F128" s="48"/>
      <c r="G128" s="49"/>
    </row>
    <row r="129" spans="1:14" ht="25.5" customHeight="1">
      <c r="A129" s="5" t="s">
        <v>8</v>
      </c>
      <c r="B129" s="6" t="s">
        <v>40</v>
      </c>
      <c r="C129" s="5" t="s">
        <v>0</v>
      </c>
      <c r="D129" s="5" t="s">
        <v>1</v>
      </c>
      <c r="E129" s="5" t="s">
        <v>2</v>
      </c>
      <c r="F129" s="5" t="s">
        <v>3</v>
      </c>
      <c r="G129" s="5" t="s">
        <v>4</v>
      </c>
    </row>
    <row r="130" spans="1:14">
      <c r="C130" s="2"/>
      <c r="D130" s="2"/>
      <c r="E130" s="2"/>
      <c r="F130" s="2"/>
      <c r="G130" s="4"/>
    </row>
    <row r="131" spans="1:14">
      <c r="A131" s="3">
        <v>1</v>
      </c>
      <c r="B131" t="s">
        <v>14</v>
      </c>
      <c r="C131" s="3">
        <v>472</v>
      </c>
      <c r="D131" s="3">
        <v>57</v>
      </c>
      <c r="E131" s="3">
        <v>58</v>
      </c>
      <c r="F131" s="3">
        <v>54</v>
      </c>
      <c r="G131" s="8">
        <f>C131/10+D131+E131+F131</f>
        <v>216.2</v>
      </c>
      <c r="H131">
        <f>C131/10+D131+E131</f>
        <v>162.19999999999999</v>
      </c>
    </row>
    <row r="132" spans="1:14">
      <c r="A132" s="3">
        <v>2</v>
      </c>
      <c r="B132" t="s">
        <v>20</v>
      </c>
      <c r="C132" s="3">
        <v>422</v>
      </c>
      <c r="D132" s="3">
        <v>52</v>
      </c>
      <c r="E132" s="3">
        <v>53</v>
      </c>
      <c r="F132" s="3">
        <v>51</v>
      </c>
      <c r="G132" s="8">
        <f>C132/10+D132+E132+F132</f>
        <v>198.2</v>
      </c>
      <c r="H132">
        <f>C132/10+D132+E132</f>
        <v>147.19999999999999</v>
      </c>
      <c r="J132" s="3"/>
      <c r="K132" s="3"/>
      <c r="L132" s="3"/>
      <c r="M132" s="3"/>
      <c r="N132" s="8"/>
    </row>
    <row r="133" spans="1:14">
      <c r="A133" s="3">
        <v>3</v>
      </c>
      <c r="B133" t="s">
        <v>21</v>
      </c>
      <c r="C133" s="3">
        <v>319</v>
      </c>
      <c r="D133" s="3">
        <v>51</v>
      </c>
      <c r="E133" s="3">
        <v>52</v>
      </c>
      <c r="G133" s="8">
        <f>C133/10+D133+E133+F133</f>
        <v>134.9</v>
      </c>
      <c r="H133">
        <f>C133/10+D133+E133</f>
        <v>134.9</v>
      </c>
      <c r="J133" s="3"/>
      <c r="K133" s="3"/>
      <c r="L133" s="3"/>
      <c r="M133" s="3"/>
      <c r="N133" s="8"/>
    </row>
    <row r="134" spans="1:14">
      <c r="G134" s="8"/>
      <c r="J134" s="3"/>
      <c r="K134" s="3"/>
      <c r="L134" s="3"/>
      <c r="M134" s="3"/>
      <c r="N134" s="8"/>
    </row>
    <row r="135" spans="1:14" ht="13" thickBot="1">
      <c r="A135" s="9"/>
      <c r="B135" s="10"/>
      <c r="C135" s="9"/>
      <c r="D135" s="9"/>
      <c r="E135" s="9"/>
      <c r="F135" s="9"/>
      <c r="G135" s="11"/>
    </row>
    <row r="136" spans="1:14" ht="42" customHeight="1" thickTop="1">
      <c r="A136" s="48" t="s">
        <v>57</v>
      </c>
      <c r="B136" s="48"/>
      <c r="C136" s="48"/>
      <c r="D136" s="49"/>
      <c r="E136" s="49"/>
      <c r="F136" s="49"/>
      <c r="G136" s="49"/>
    </row>
    <row r="137" spans="1:14" ht="25.5" customHeight="1">
      <c r="A137" s="12" t="s">
        <v>8</v>
      </c>
      <c r="B137" s="13" t="s">
        <v>40</v>
      </c>
      <c r="C137" s="5"/>
      <c r="D137" s="12"/>
      <c r="E137" s="5"/>
      <c r="F137" s="5" t="s">
        <v>6</v>
      </c>
      <c r="G137" s="5"/>
    </row>
    <row r="139" spans="1:14">
      <c r="A139" s="3">
        <v>1</v>
      </c>
      <c r="B139" t="s">
        <v>14</v>
      </c>
      <c r="F139" s="3">
        <v>59</v>
      </c>
    </row>
    <row r="140" spans="1:14">
      <c r="A140" s="3">
        <v>2</v>
      </c>
      <c r="B140" t="s">
        <v>20</v>
      </c>
      <c r="F140" s="3">
        <v>55</v>
      </c>
    </row>
    <row r="141" spans="1:14">
      <c r="A141" s="3">
        <v>3</v>
      </c>
      <c r="B141" t="s">
        <v>21</v>
      </c>
      <c r="F141" s="3">
        <v>42</v>
      </c>
    </row>
    <row r="143" spans="1:14">
      <c r="A143" s="46"/>
      <c r="B143" s="47"/>
      <c r="C143" s="46"/>
      <c r="D143" s="46"/>
      <c r="E143" s="46"/>
      <c r="F143" s="46"/>
      <c r="G143" s="47"/>
    </row>
  </sheetData>
  <mergeCells count="14">
    <mergeCell ref="A8:G8"/>
    <mergeCell ref="A18:G18"/>
    <mergeCell ref="A32:G32"/>
    <mergeCell ref="A48:G48"/>
    <mergeCell ref="A65:G65"/>
    <mergeCell ref="A1:G1"/>
    <mergeCell ref="C5:E5"/>
    <mergeCell ref="A109:G109"/>
    <mergeCell ref="C113:E113"/>
    <mergeCell ref="A128:G128"/>
    <mergeCell ref="A136:G136"/>
    <mergeCell ref="A99:G99"/>
    <mergeCell ref="A117:G117"/>
    <mergeCell ref="C104:E104"/>
  </mergeCells>
  <phoneticPr fontId="1" type="noConversion"/>
  <pageMargins left="0.25" right="0.25" top="0.75" bottom="0.75" header="0.3" footer="0.3"/>
  <pageSetup paperSize="9" fitToHeight="0" orientation="portrait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23"/>
  <sheetViews>
    <sheetView workbookViewId="0">
      <selection sqref="A1:J10"/>
    </sheetView>
  </sheetViews>
  <sheetFormatPr baseColWidth="10" defaultRowHeight="12" x14ac:dyDescent="0"/>
  <cols>
    <col min="1" max="1" width="5.5" style="3" bestFit="1" customWidth="1"/>
    <col min="2" max="2" width="17.33203125" bestFit="1" customWidth="1"/>
    <col min="3" max="3" width="9.1640625" style="32" bestFit="1" customWidth="1"/>
    <col min="4" max="4" width="4.6640625" style="32" bestFit="1" customWidth="1"/>
    <col min="5" max="5" width="6.6640625" style="32" bestFit="1" customWidth="1"/>
    <col min="6" max="6" width="9.6640625" style="32" bestFit="1" customWidth="1"/>
    <col min="7" max="7" width="10.83203125" style="32" bestFit="1" customWidth="1"/>
    <col min="8" max="8" width="9.83203125" style="32" bestFit="1" customWidth="1"/>
    <col min="9" max="9" width="7.1640625" style="32" bestFit="1" customWidth="1"/>
    <col min="10" max="10" width="5.5" style="32" bestFit="1" customWidth="1"/>
  </cols>
  <sheetData>
    <row r="1" spans="1:10" ht="42" customHeight="1">
      <c r="A1" s="48" t="s">
        <v>65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5.5" customHeight="1">
      <c r="A2" s="12" t="s">
        <v>8</v>
      </c>
      <c r="B2" s="12" t="s">
        <v>40</v>
      </c>
      <c r="C2" s="34" t="s">
        <v>58</v>
      </c>
      <c r="D2" s="34" t="s">
        <v>59</v>
      </c>
      <c r="E2" s="34" t="s">
        <v>60</v>
      </c>
      <c r="F2" s="34" t="s">
        <v>61</v>
      </c>
      <c r="G2" s="34" t="s">
        <v>62</v>
      </c>
      <c r="H2" s="34" t="s">
        <v>55</v>
      </c>
      <c r="I2" s="34" t="s">
        <v>63</v>
      </c>
      <c r="J2" s="34" t="s">
        <v>64</v>
      </c>
    </row>
    <row r="3" spans="1:10">
      <c r="A3" s="7" t="s">
        <v>74</v>
      </c>
      <c r="B3" t="s">
        <v>14</v>
      </c>
      <c r="D3" s="32">
        <v>97</v>
      </c>
      <c r="E3" s="32">
        <v>47</v>
      </c>
      <c r="F3" s="32">
        <v>92</v>
      </c>
      <c r="H3" s="32">
        <v>253.2</v>
      </c>
      <c r="I3" s="32">
        <v>162.19999999999999</v>
      </c>
      <c r="J3" s="40">
        <f t="shared" ref="J3:J10" si="0">C3+D3+E3+F3+G3+H3+I3</f>
        <v>651.4</v>
      </c>
    </row>
    <row r="4" spans="1:10">
      <c r="A4" s="7" t="s">
        <v>96</v>
      </c>
      <c r="B4" s="23" t="s">
        <v>20</v>
      </c>
      <c r="D4" s="32">
        <v>89</v>
      </c>
      <c r="E4" s="32">
        <v>37</v>
      </c>
      <c r="F4" s="32">
        <v>93</v>
      </c>
      <c r="H4" s="32">
        <v>226.7</v>
      </c>
      <c r="I4" s="32">
        <v>147.19999999999999</v>
      </c>
      <c r="J4" s="40">
        <f t="shared" si="0"/>
        <v>592.9</v>
      </c>
    </row>
    <row r="5" spans="1:10">
      <c r="A5" s="7" t="s">
        <v>95</v>
      </c>
      <c r="B5" s="23" t="s">
        <v>21</v>
      </c>
      <c r="D5" s="32">
        <v>87</v>
      </c>
      <c r="E5" s="32">
        <v>37</v>
      </c>
      <c r="F5" s="32">
        <v>86</v>
      </c>
      <c r="H5" s="32">
        <v>235.2</v>
      </c>
      <c r="I5" s="32">
        <v>134.9</v>
      </c>
      <c r="J5" s="40">
        <f t="shared" si="0"/>
        <v>580.1</v>
      </c>
    </row>
    <row r="6" spans="1:10">
      <c r="A6" s="7">
        <v>4</v>
      </c>
      <c r="B6" s="23" t="s">
        <v>17</v>
      </c>
      <c r="D6" s="32">
        <v>92</v>
      </c>
      <c r="E6" s="32">
        <v>45</v>
      </c>
      <c r="F6" s="32">
        <v>96</v>
      </c>
      <c r="H6" s="32">
        <v>255.2</v>
      </c>
      <c r="J6" s="40">
        <f t="shared" si="0"/>
        <v>488.2</v>
      </c>
    </row>
    <row r="7" spans="1:10">
      <c r="B7" s="23" t="s">
        <v>12</v>
      </c>
      <c r="D7" s="32">
        <v>93</v>
      </c>
      <c r="E7" s="32">
        <v>47</v>
      </c>
      <c r="H7" s="32">
        <v>257.10000000000002</v>
      </c>
      <c r="J7" s="40">
        <f t="shared" si="0"/>
        <v>397.1</v>
      </c>
    </row>
    <row r="8" spans="1:10">
      <c r="B8" s="23" t="s">
        <v>121</v>
      </c>
      <c r="D8" s="32">
        <v>85</v>
      </c>
      <c r="E8" s="32">
        <v>20</v>
      </c>
      <c r="F8" s="32">
        <v>91</v>
      </c>
      <c r="J8" s="40">
        <f t="shared" si="0"/>
        <v>196</v>
      </c>
    </row>
    <row r="9" spans="1:10">
      <c r="B9" s="23" t="s">
        <v>89</v>
      </c>
      <c r="E9" s="32">
        <v>43</v>
      </c>
      <c r="F9" s="32">
        <v>79</v>
      </c>
      <c r="J9" s="40">
        <f t="shared" si="0"/>
        <v>122</v>
      </c>
    </row>
    <row r="10" spans="1:10">
      <c r="B10" s="23" t="s">
        <v>24</v>
      </c>
      <c r="E10" s="32">
        <v>26</v>
      </c>
      <c r="F10" s="32">
        <v>87</v>
      </c>
      <c r="J10" s="40">
        <f t="shared" si="0"/>
        <v>113</v>
      </c>
    </row>
    <row r="11" spans="1:10">
      <c r="B11" s="23"/>
      <c r="J11" s="40"/>
    </row>
    <row r="13" spans="1:10">
      <c r="C13" s="32" t="s">
        <v>68</v>
      </c>
      <c r="G13" s="32" t="s">
        <v>68</v>
      </c>
    </row>
    <row r="14" spans="1:10">
      <c r="C14" s="32">
        <v>2015</v>
      </c>
      <c r="G14" s="32">
        <v>2015</v>
      </c>
    </row>
    <row r="17" spans="2:10">
      <c r="J17" s="35"/>
    </row>
    <row r="18" spans="2:10">
      <c r="B18" s="23"/>
    </row>
    <row r="19" spans="2:10">
      <c r="B19" s="23"/>
    </row>
    <row r="20" spans="2:10">
      <c r="B20" s="23"/>
    </row>
    <row r="21" spans="2:10">
      <c r="B21" s="23"/>
    </row>
    <row r="22" spans="2:10">
      <c r="B22" s="23"/>
    </row>
    <row r="23" spans="2:10">
      <c r="B23" s="23"/>
    </row>
  </sheetData>
  <autoFilter ref="J1:J14">
    <sortState ref="A2:J14">
      <sortCondition descending="1" ref="J1:J14"/>
    </sortState>
  </autoFilter>
  <mergeCells count="1">
    <mergeCell ref="A1:J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5"/>
  <sheetViews>
    <sheetView topLeftCell="B145" workbookViewId="0">
      <selection activeCell="D173" sqref="D173:D181"/>
    </sheetView>
  </sheetViews>
  <sheetFormatPr baseColWidth="10" defaultRowHeight="12" x14ac:dyDescent="0"/>
  <cols>
    <col min="1" max="1" width="8.6640625" style="3" customWidth="1"/>
    <col min="2" max="2" width="26.6640625" customWidth="1"/>
    <col min="3" max="4" width="10.6640625" style="3" customWidth="1"/>
    <col min="5" max="5" width="11.6640625" style="3" customWidth="1"/>
    <col min="6" max="7" width="10.6640625" style="3" customWidth="1"/>
    <col min="8" max="20" width="15.6640625" customWidth="1"/>
  </cols>
  <sheetData>
    <row r="1" spans="1:32" ht="42" customHeight="1">
      <c r="A1" s="48" t="s">
        <v>29</v>
      </c>
      <c r="B1" s="48"/>
      <c r="C1" s="48"/>
      <c r="D1" s="48"/>
      <c r="E1" s="48"/>
      <c r="F1" s="48"/>
      <c r="G1" s="48"/>
    </row>
    <row r="2" spans="1:32" s="1" customFormat="1" ht="25.5" customHeight="1">
      <c r="A2" s="5" t="s">
        <v>8</v>
      </c>
      <c r="B2" s="6" t="s">
        <v>40</v>
      </c>
      <c r="C2" s="5" t="s">
        <v>5</v>
      </c>
      <c r="D2" s="5" t="s">
        <v>1</v>
      </c>
      <c r="E2" s="5" t="s">
        <v>2</v>
      </c>
      <c r="F2" s="5" t="s">
        <v>7</v>
      </c>
      <c r="G2" s="2"/>
    </row>
    <row r="3" spans="1:32"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3">
        <v>1</v>
      </c>
      <c r="F4" s="8"/>
    </row>
    <row r="5" spans="1:32">
      <c r="A5" s="3">
        <v>2</v>
      </c>
      <c r="C5" s="50" t="s">
        <v>98</v>
      </c>
      <c r="D5" s="50"/>
      <c r="E5" s="50"/>
      <c r="F5" s="8"/>
    </row>
    <row r="6" spans="1:32">
      <c r="A6" s="3">
        <v>3</v>
      </c>
      <c r="F6" s="8"/>
    </row>
    <row r="7" spans="1:32">
      <c r="F7" s="8"/>
    </row>
    <row r="8" spans="1:32">
      <c r="F8" s="8"/>
    </row>
    <row r="9" spans="1:32">
      <c r="F9" s="8"/>
    </row>
    <row r="10" spans="1:32" ht="13" thickBot="1">
      <c r="A10" s="14"/>
      <c r="B10" s="15"/>
      <c r="C10" s="14"/>
      <c r="D10" s="14"/>
      <c r="E10" s="14"/>
      <c r="F10" s="14"/>
      <c r="G10" s="14"/>
    </row>
    <row r="11" spans="1:32" ht="13" thickTop="1">
      <c r="A11" s="41"/>
      <c r="B11" s="42"/>
      <c r="C11" s="41"/>
      <c r="D11" s="41"/>
      <c r="E11" s="41"/>
      <c r="F11" s="41"/>
      <c r="G11" s="41"/>
    </row>
    <row r="12" spans="1:32" ht="42" customHeight="1">
      <c r="A12" s="52" t="s">
        <v>36</v>
      </c>
      <c r="B12" s="52"/>
      <c r="C12" s="52"/>
      <c r="D12" s="52"/>
      <c r="E12" s="52"/>
      <c r="F12" s="52"/>
      <c r="G12" s="52"/>
    </row>
    <row r="13" spans="1:32" ht="25.5" customHeight="1">
      <c r="A13" s="5" t="s">
        <v>8</v>
      </c>
      <c r="B13" s="6" t="s">
        <v>40</v>
      </c>
      <c r="C13" s="5"/>
      <c r="D13" s="5" t="s">
        <v>35</v>
      </c>
      <c r="E13" s="5"/>
      <c r="F13" s="5"/>
    </row>
    <row r="14" spans="1:32">
      <c r="C14" s="2"/>
      <c r="D14" s="2"/>
      <c r="E14" s="2"/>
      <c r="F14" s="2"/>
      <c r="G14"/>
    </row>
    <row r="15" spans="1:32">
      <c r="A15" s="3">
        <v>1</v>
      </c>
      <c r="B15" t="s">
        <v>24</v>
      </c>
      <c r="C15" s="8"/>
      <c r="D15" s="8">
        <v>94</v>
      </c>
      <c r="G15"/>
    </row>
    <row r="16" spans="1:32">
      <c r="A16" s="3">
        <v>2</v>
      </c>
      <c r="B16" t="s">
        <v>71</v>
      </c>
      <c r="C16" s="8"/>
      <c r="D16" s="8">
        <v>93</v>
      </c>
      <c r="F16"/>
      <c r="G16"/>
    </row>
    <row r="17" spans="1:7">
      <c r="A17" s="3">
        <v>3</v>
      </c>
      <c r="B17" t="s">
        <v>10</v>
      </c>
      <c r="C17" s="8"/>
      <c r="D17" s="8">
        <v>92</v>
      </c>
      <c r="F17"/>
      <c r="G17"/>
    </row>
    <row r="18" spans="1:7">
      <c r="A18" s="3">
        <v>4</v>
      </c>
      <c r="B18" s="23" t="s">
        <v>87</v>
      </c>
      <c r="C18" s="8"/>
      <c r="D18" s="8">
        <v>92</v>
      </c>
      <c r="F18"/>
      <c r="G18"/>
    </row>
    <row r="19" spans="1:7">
      <c r="A19" s="3">
        <v>5</v>
      </c>
      <c r="B19" t="s">
        <v>34</v>
      </c>
      <c r="C19" s="8"/>
      <c r="D19" s="8">
        <v>92</v>
      </c>
      <c r="F19"/>
      <c r="G19" s="23"/>
    </row>
    <row r="20" spans="1:7">
      <c r="A20" s="3">
        <v>6</v>
      </c>
      <c r="B20" t="s">
        <v>25</v>
      </c>
      <c r="C20" s="8"/>
      <c r="D20" s="8">
        <v>92</v>
      </c>
      <c r="F20"/>
      <c r="G20"/>
    </row>
    <row r="21" spans="1:7">
      <c r="A21" s="3">
        <v>7</v>
      </c>
      <c r="B21" t="s">
        <v>21</v>
      </c>
      <c r="C21" s="8"/>
      <c r="D21" s="8">
        <v>91</v>
      </c>
      <c r="F21"/>
      <c r="G21"/>
    </row>
    <row r="22" spans="1:7">
      <c r="A22" s="3">
        <v>8</v>
      </c>
      <c r="B22" t="s">
        <v>23</v>
      </c>
      <c r="C22" s="8"/>
      <c r="D22" s="8">
        <v>88</v>
      </c>
      <c r="F22"/>
      <c r="G22"/>
    </row>
    <row r="23" spans="1:7">
      <c r="A23" s="3">
        <v>9</v>
      </c>
      <c r="B23" s="23" t="s">
        <v>14</v>
      </c>
      <c r="C23" s="8"/>
      <c r="D23" s="8">
        <v>88</v>
      </c>
      <c r="F23"/>
      <c r="G23"/>
    </row>
    <row r="24" spans="1:7">
      <c r="A24" s="3">
        <v>10</v>
      </c>
      <c r="B24" t="s">
        <v>15</v>
      </c>
      <c r="C24" s="8"/>
      <c r="D24" s="8">
        <v>85</v>
      </c>
      <c r="F24"/>
      <c r="G24" s="23"/>
    </row>
    <row r="25" spans="1:7">
      <c r="C25" s="8"/>
      <c r="D25" s="8"/>
      <c r="F25"/>
    </row>
    <row r="26" spans="1:7">
      <c r="C26" s="8"/>
      <c r="D26" s="8"/>
      <c r="F26"/>
    </row>
    <row r="27" spans="1:7">
      <c r="C27" s="8"/>
      <c r="D27" s="8"/>
      <c r="F27"/>
    </row>
    <row r="28" spans="1:7">
      <c r="C28" s="8"/>
      <c r="D28" s="8"/>
    </row>
    <row r="29" spans="1:7" ht="13" thickBot="1">
      <c r="A29" s="9"/>
      <c r="B29" s="10"/>
      <c r="C29" s="11"/>
      <c r="D29" s="28"/>
      <c r="E29" s="9"/>
      <c r="F29" s="9"/>
      <c r="G29" s="9"/>
    </row>
    <row r="30" spans="1:7" ht="13" thickTop="1">
      <c r="A30" s="41"/>
      <c r="B30" s="42"/>
      <c r="C30" s="43"/>
      <c r="D30" s="44"/>
      <c r="E30" s="41"/>
      <c r="F30" s="41"/>
      <c r="G30" s="41"/>
    </row>
    <row r="31" spans="1:7" ht="42" customHeight="1">
      <c r="A31" s="52" t="s">
        <v>37</v>
      </c>
      <c r="B31" s="52"/>
      <c r="C31" s="52"/>
      <c r="D31" s="52"/>
      <c r="E31" s="52"/>
      <c r="F31" s="52"/>
      <c r="G31" s="52"/>
    </row>
    <row r="32" spans="1:7" ht="25.5" customHeight="1">
      <c r="A32" s="5" t="s">
        <v>8</v>
      </c>
      <c r="B32" s="6" t="s">
        <v>40</v>
      </c>
      <c r="D32" s="5" t="s">
        <v>35</v>
      </c>
      <c r="E32" s="5"/>
      <c r="F32" s="5"/>
    </row>
    <row r="33" spans="1:7">
      <c r="D33" s="2"/>
      <c r="E33" s="2"/>
      <c r="F33" s="23"/>
    </row>
    <row r="34" spans="1:7">
      <c r="A34" s="3">
        <v>1</v>
      </c>
      <c r="B34" t="s">
        <v>34</v>
      </c>
      <c r="D34" s="8">
        <v>93</v>
      </c>
      <c r="F34" s="23"/>
      <c r="G34"/>
    </row>
    <row r="35" spans="1:7">
      <c r="A35" s="3">
        <v>2</v>
      </c>
      <c r="B35" t="s">
        <v>21</v>
      </c>
      <c r="D35" s="8">
        <v>92</v>
      </c>
      <c r="F35"/>
      <c r="G35"/>
    </row>
    <row r="36" spans="1:7">
      <c r="A36" s="3">
        <v>3</v>
      </c>
      <c r="B36" s="23" t="s">
        <v>87</v>
      </c>
      <c r="D36" s="8">
        <v>92</v>
      </c>
      <c r="F36"/>
      <c r="G36"/>
    </row>
    <row r="37" spans="1:7">
      <c r="A37" s="3">
        <v>4</v>
      </c>
      <c r="B37" t="s">
        <v>24</v>
      </c>
      <c r="D37" s="8">
        <v>91</v>
      </c>
      <c r="F37"/>
      <c r="G37" s="23"/>
    </row>
    <row r="38" spans="1:7">
      <c r="A38" s="3">
        <v>5</v>
      </c>
      <c r="B38" t="s">
        <v>10</v>
      </c>
      <c r="D38" s="8">
        <v>90</v>
      </c>
      <c r="F38"/>
      <c r="G38" s="23"/>
    </row>
    <row r="39" spans="1:7">
      <c r="A39" s="3">
        <v>6</v>
      </c>
      <c r="B39" t="s">
        <v>23</v>
      </c>
      <c r="D39" s="8">
        <v>88</v>
      </c>
      <c r="F39"/>
      <c r="G39"/>
    </row>
    <row r="40" spans="1:7">
      <c r="A40" s="3">
        <v>7</v>
      </c>
      <c r="B40" t="s">
        <v>71</v>
      </c>
      <c r="D40" s="8">
        <v>88</v>
      </c>
      <c r="F40"/>
      <c r="G40"/>
    </row>
    <row r="41" spans="1:7">
      <c r="A41" s="3">
        <v>8</v>
      </c>
      <c r="B41" s="26" t="s">
        <v>16</v>
      </c>
      <c r="D41" s="8">
        <v>87</v>
      </c>
      <c r="F41"/>
      <c r="G41" s="23"/>
    </row>
    <row r="42" spans="1:7">
      <c r="A42" s="3">
        <v>9</v>
      </c>
      <c r="B42" s="23" t="s">
        <v>14</v>
      </c>
      <c r="D42" s="8">
        <v>87</v>
      </c>
      <c r="F42"/>
      <c r="G42"/>
    </row>
    <row r="43" spans="1:7">
      <c r="A43" s="3">
        <v>10</v>
      </c>
      <c r="B43" t="s">
        <v>25</v>
      </c>
      <c r="D43" s="8">
        <v>86</v>
      </c>
      <c r="G43"/>
    </row>
    <row r="44" spans="1:7">
      <c r="A44" s="3">
        <v>11</v>
      </c>
      <c r="B44" t="s">
        <v>15</v>
      </c>
      <c r="D44" s="8">
        <v>85</v>
      </c>
    </row>
    <row r="45" spans="1:7">
      <c r="C45" s="8"/>
    </row>
    <row r="46" spans="1:7">
      <c r="C46" s="8"/>
    </row>
    <row r="47" spans="1:7">
      <c r="C47" s="8"/>
    </row>
    <row r="48" spans="1:7">
      <c r="C48" s="8"/>
    </row>
    <row r="49" spans="1:7" ht="13" thickBot="1">
      <c r="A49" s="9"/>
      <c r="B49" s="10"/>
      <c r="C49" s="9"/>
      <c r="D49" s="9"/>
      <c r="E49" s="9"/>
      <c r="F49" s="9"/>
      <c r="G49" s="9"/>
    </row>
    <row r="50" spans="1:7" ht="13" thickTop="1">
      <c r="A50" s="14"/>
      <c r="B50" s="15"/>
      <c r="C50" s="14"/>
      <c r="D50" s="14"/>
      <c r="E50" s="14"/>
      <c r="F50" s="14"/>
      <c r="G50" s="14"/>
    </row>
    <row r="51" spans="1:7" ht="42" customHeight="1">
      <c r="A51" s="52" t="s">
        <v>49</v>
      </c>
      <c r="B51" s="52"/>
      <c r="C51" s="52"/>
      <c r="D51" s="52"/>
      <c r="E51" s="52"/>
      <c r="F51" s="52"/>
      <c r="G51" s="52"/>
    </row>
    <row r="52" spans="1:7" ht="25.5" customHeight="1">
      <c r="A52" s="5" t="s">
        <v>8</v>
      </c>
      <c r="B52" s="6" t="s">
        <v>40</v>
      </c>
      <c r="D52" s="5" t="s">
        <v>35</v>
      </c>
      <c r="E52" s="14"/>
      <c r="F52" s="14"/>
    </row>
    <row r="53" spans="1:7">
      <c r="A53" s="14"/>
      <c r="B53" s="15"/>
      <c r="D53" s="14"/>
      <c r="E53" s="14"/>
      <c r="F53"/>
    </row>
    <row r="54" spans="1:7">
      <c r="A54" s="14">
        <v>1</v>
      </c>
      <c r="B54" t="s">
        <v>34</v>
      </c>
      <c r="D54" s="25">
        <v>278</v>
      </c>
      <c r="E54"/>
      <c r="F54"/>
    </row>
    <row r="55" spans="1:7">
      <c r="A55" s="14">
        <v>2</v>
      </c>
      <c r="B55" s="23" t="s">
        <v>87</v>
      </c>
      <c r="D55" s="25">
        <v>269</v>
      </c>
      <c r="E55" s="23"/>
      <c r="F55"/>
    </row>
    <row r="56" spans="1:7">
      <c r="A56" s="14">
        <v>3</v>
      </c>
      <c r="B56" t="s">
        <v>71</v>
      </c>
      <c r="D56" s="25">
        <v>269</v>
      </c>
      <c r="E56"/>
      <c r="F56" s="23"/>
      <c r="G56" s="7"/>
    </row>
    <row r="57" spans="1:7">
      <c r="A57" s="14">
        <v>4</v>
      </c>
      <c r="B57" t="s">
        <v>10</v>
      </c>
      <c r="D57" s="25">
        <v>268</v>
      </c>
      <c r="E57"/>
      <c r="F57"/>
    </row>
    <row r="58" spans="1:7">
      <c r="A58" s="14">
        <v>5</v>
      </c>
      <c r="B58" t="s">
        <v>21</v>
      </c>
      <c r="D58" s="25">
        <v>262</v>
      </c>
      <c r="E58"/>
      <c r="F58"/>
    </row>
    <row r="59" spans="1:7">
      <c r="A59" s="14">
        <v>6</v>
      </c>
      <c r="B59" t="s">
        <v>33</v>
      </c>
      <c r="D59" s="25">
        <v>257</v>
      </c>
      <c r="E59"/>
      <c r="F59" s="23"/>
    </row>
    <row r="60" spans="1:7">
      <c r="A60" s="14">
        <v>7</v>
      </c>
      <c r="B60" t="s">
        <v>24</v>
      </c>
      <c r="D60" s="25">
        <v>243</v>
      </c>
      <c r="E60"/>
      <c r="F60"/>
    </row>
    <row r="61" spans="1:7">
      <c r="A61" s="14">
        <v>8</v>
      </c>
      <c r="B61" t="s">
        <v>23</v>
      </c>
      <c r="D61" s="25">
        <v>242</v>
      </c>
      <c r="E61" s="23"/>
      <c r="F61"/>
    </row>
    <row r="62" spans="1:7">
      <c r="A62" s="14"/>
      <c r="C62" s="25"/>
      <c r="D62" s="14"/>
      <c r="E62" s="23"/>
      <c r="F62"/>
    </row>
    <row r="63" spans="1:7" ht="13" thickBot="1">
      <c r="A63" s="9"/>
      <c r="B63" s="10"/>
      <c r="C63" s="9"/>
      <c r="D63" s="9"/>
      <c r="E63" s="9"/>
      <c r="F63" s="9"/>
      <c r="G63" s="9"/>
    </row>
    <row r="64" spans="1:7" ht="42" customHeight="1" thickTop="1">
      <c r="A64" s="48" t="s">
        <v>50</v>
      </c>
      <c r="B64" s="48"/>
      <c r="C64" s="48"/>
      <c r="D64" s="48"/>
      <c r="E64" s="48"/>
      <c r="F64" s="48"/>
      <c r="G64" s="48"/>
    </row>
    <row r="65" spans="1:8" ht="25.5" customHeight="1">
      <c r="A65" s="5" t="s">
        <v>8</v>
      </c>
      <c r="B65" s="6" t="s">
        <v>40</v>
      </c>
      <c r="C65" s="5"/>
      <c r="D65" s="5" t="s">
        <v>6</v>
      </c>
      <c r="F65" s="5"/>
    </row>
    <row r="66" spans="1:8">
      <c r="C66" s="2"/>
      <c r="D66" s="2"/>
      <c r="F66" s="2"/>
    </row>
    <row r="67" spans="1:8">
      <c r="A67" s="3">
        <v>1</v>
      </c>
      <c r="B67" t="s">
        <v>24</v>
      </c>
      <c r="C67" s="8"/>
      <c r="D67" s="8">
        <v>96</v>
      </c>
      <c r="H67" s="23"/>
    </row>
    <row r="68" spans="1:8">
      <c r="A68" s="3">
        <v>2</v>
      </c>
      <c r="B68" s="23" t="s">
        <v>87</v>
      </c>
      <c r="C68" s="8"/>
      <c r="D68" s="8">
        <v>95</v>
      </c>
    </row>
    <row r="69" spans="1:8">
      <c r="A69" s="3">
        <v>3</v>
      </c>
      <c r="B69" t="s">
        <v>23</v>
      </c>
      <c r="C69" s="8"/>
      <c r="D69" s="8">
        <v>94</v>
      </c>
    </row>
    <row r="70" spans="1:8">
      <c r="A70" s="3">
        <v>4</v>
      </c>
      <c r="B70" t="s">
        <v>10</v>
      </c>
      <c r="C70" s="8"/>
      <c r="D70" s="8">
        <v>92</v>
      </c>
    </row>
    <row r="71" spans="1:8">
      <c r="A71" s="3">
        <v>5</v>
      </c>
      <c r="B71" t="s">
        <v>71</v>
      </c>
      <c r="C71" s="8"/>
      <c r="D71" s="8">
        <v>91</v>
      </c>
    </row>
    <row r="72" spans="1:8">
      <c r="A72" s="3">
        <v>6</v>
      </c>
      <c r="B72" t="s">
        <v>33</v>
      </c>
      <c r="C72" s="8"/>
      <c r="D72" s="8">
        <v>90</v>
      </c>
    </row>
    <row r="73" spans="1:8">
      <c r="A73" s="3">
        <v>7</v>
      </c>
      <c r="B73" t="s">
        <v>34</v>
      </c>
      <c r="C73" s="8"/>
      <c r="D73" s="8">
        <v>89</v>
      </c>
    </row>
    <row r="74" spans="1:8">
      <c r="A74" s="3">
        <v>8</v>
      </c>
      <c r="B74" t="s">
        <v>21</v>
      </c>
      <c r="C74" s="8"/>
      <c r="D74" s="8">
        <v>89</v>
      </c>
    </row>
    <row r="75" spans="1:8">
      <c r="A75" s="3">
        <v>9</v>
      </c>
      <c r="B75" t="s">
        <v>15</v>
      </c>
      <c r="C75" s="8"/>
      <c r="D75" s="8">
        <v>89</v>
      </c>
    </row>
    <row r="76" spans="1:8">
      <c r="A76" s="3">
        <v>10</v>
      </c>
      <c r="B76" s="23" t="s">
        <v>14</v>
      </c>
      <c r="C76" s="8"/>
      <c r="D76" s="8">
        <v>86</v>
      </c>
    </row>
    <row r="77" spans="1:8">
      <c r="C77" s="8"/>
      <c r="E77" s="8"/>
    </row>
    <row r="78" spans="1:8" ht="13" thickBot="1">
      <c r="A78" s="9"/>
      <c r="B78" s="10"/>
      <c r="C78" s="9"/>
      <c r="D78" s="9"/>
      <c r="E78" s="9"/>
      <c r="F78" s="9"/>
      <c r="G78" s="9"/>
    </row>
    <row r="79" spans="1:8" ht="42" customHeight="1" thickTop="1">
      <c r="A79" s="48" t="s">
        <v>45</v>
      </c>
      <c r="B79" s="48"/>
      <c r="C79" s="48"/>
      <c r="D79" s="48"/>
      <c r="E79" s="48"/>
      <c r="F79" s="48"/>
      <c r="G79" s="48"/>
    </row>
    <row r="80" spans="1:8" ht="25.5" customHeight="1">
      <c r="A80" s="5" t="s">
        <v>8</v>
      </c>
      <c r="B80" s="6" t="s">
        <v>40</v>
      </c>
      <c r="C80" s="5"/>
      <c r="D80" s="5" t="s">
        <v>6</v>
      </c>
      <c r="F80" s="5"/>
    </row>
    <row r="81" spans="1:8">
      <c r="C81" s="2"/>
      <c r="D81" s="2"/>
      <c r="F81" s="2"/>
      <c r="G81"/>
    </row>
    <row r="82" spans="1:8">
      <c r="A82" s="3">
        <v>1</v>
      </c>
      <c r="B82" s="23" t="s">
        <v>87</v>
      </c>
      <c r="C82" s="8"/>
      <c r="D82" s="7">
        <v>199</v>
      </c>
      <c r="G82"/>
      <c r="H82" s="23"/>
    </row>
    <row r="83" spans="1:8">
      <c r="A83" s="3">
        <v>2</v>
      </c>
      <c r="B83" t="s">
        <v>20</v>
      </c>
      <c r="C83" s="8"/>
      <c r="D83" s="7">
        <v>191</v>
      </c>
      <c r="G83"/>
    </row>
    <row r="84" spans="1:8">
      <c r="A84" s="3">
        <v>3</v>
      </c>
      <c r="B84" t="s">
        <v>15</v>
      </c>
      <c r="C84" s="8"/>
      <c r="D84" s="7">
        <v>186</v>
      </c>
      <c r="G84"/>
    </row>
    <row r="85" spans="1:8">
      <c r="A85" s="3">
        <v>4</v>
      </c>
      <c r="B85" s="24" t="s">
        <v>34</v>
      </c>
      <c r="C85" s="8"/>
      <c r="D85" s="7">
        <v>185</v>
      </c>
      <c r="G85"/>
    </row>
    <row r="86" spans="1:8">
      <c r="A86" s="3">
        <v>5</v>
      </c>
      <c r="B86" s="26" t="s">
        <v>13</v>
      </c>
      <c r="C86" s="8"/>
      <c r="D86" s="7">
        <v>184</v>
      </c>
      <c r="G86" s="24"/>
    </row>
    <row r="87" spans="1:8">
      <c r="A87" s="3">
        <v>6</v>
      </c>
      <c r="B87" t="s">
        <v>21</v>
      </c>
      <c r="C87" s="8"/>
      <c r="D87" s="7">
        <v>182</v>
      </c>
      <c r="G87" s="26"/>
    </row>
    <row r="88" spans="1:8">
      <c r="A88" s="3">
        <v>7</v>
      </c>
      <c r="B88" t="s">
        <v>71</v>
      </c>
      <c r="C88" s="8"/>
      <c r="D88" s="7">
        <v>182</v>
      </c>
      <c r="G88" s="38"/>
      <c r="H88" s="26"/>
    </row>
    <row r="89" spans="1:8">
      <c r="A89" s="3">
        <v>8</v>
      </c>
      <c r="B89" t="s">
        <v>25</v>
      </c>
      <c r="C89" s="8"/>
      <c r="D89" s="7">
        <v>180</v>
      </c>
      <c r="G89"/>
      <c r="H89" s="38"/>
    </row>
    <row r="90" spans="1:8">
      <c r="A90" s="3">
        <v>9</v>
      </c>
      <c r="B90" s="26" t="s">
        <v>79</v>
      </c>
      <c r="C90" s="8"/>
      <c r="D90" s="7">
        <v>178</v>
      </c>
      <c r="G90"/>
    </row>
    <row r="91" spans="1:8">
      <c r="A91" s="3">
        <v>10</v>
      </c>
      <c r="B91" t="s">
        <v>23</v>
      </c>
      <c r="C91" s="14"/>
      <c r="D91" s="25">
        <v>177</v>
      </c>
      <c r="F91" s="14"/>
      <c r="G91" s="26"/>
      <c r="H91" s="24"/>
    </row>
    <row r="92" spans="1:8">
      <c r="A92" s="3">
        <v>11</v>
      </c>
      <c r="B92" s="26" t="s">
        <v>14</v>
      </c>
      <c r="C92" s="14"/>
      <c r="D92" s="25">
        <v>177</v>
      </c>
      <c r="F92" s="14"/>
      <c r="G92" s="26"/>
      <c r="H92" s="26"/>
    </row>
    <row r="93" spans="1:8" ht="12" customHeight="1">
      <c r="A93" s="3">
        <v>12</v>
      </c>
      <c r="B93" s="26" t="s">
        <v>113</v>
      </c>
      <c r="C93" s="14"/>
      <c r="D93" s="25">
        <v>175</v>
      </c>
      <c r="F93" s="14"/>
      <c r="G93" s="14"/>
      <c r="H93" s="26"/>
    </row>
    <row r="94" spans="1:8" ht="12" customHeight="1">
      <c r="A94" s="3">
        <v>13</v>
      </c>
      <c r="B94" t="s">
        <v>24</v>
      </c>
      <c r="C94" s="14"/>
      <c r="D94" s="25">
        <v>173</v>
      </c>
      <c r="F94" s="14"/>
      <c r="G94" s="14"/>
      <c r="H94" s="26"/>
    </row>
    <row r="95" spans="1:8" ht="12" customHeight="1">
      <c r="A95" s="3">
        <v>14</v>
      </c>
      <c r="B95" s="26" t="s">
        <v>89</v>
      </c>
      <c r="C95" s="14"/>
      <c r="D95" s="25">
        <v>173</v>
      </c>
      <c r="F95" s="14"/>
      <c r="G95" s="14"/>
      <c r="H95" s="26"/>
    </row>
    <row r="96" spans="1:8" ht="12" customHeight="1">
      <c r="A96" s="3">
        <v>15</v>
      </c>
      <c r="B96" s="26" t="s">
        <v>119</v>
      </c>
      <c r="C96" s="14"/>
      <c r="D96" s="25">
        <v>136</v>
      </c>
      <c r="F96" s="14"/>
      <c r="G96" s="14"/>
      <c r="H96" s="26"/>
    </row>
    <row r="97" spans="1:8">
      <c r="B97" s="15"/>
      <c r="C97" s="14"/>
      <c r="D97" s="14"/>
      <c r="E97" s="25"/>
      <c r="F97" s="14"/>
      <c r="H97" s="15"/>
    </row>
    <row r="98" spans="1:8" ht="13" thickBot="1">
      <c r="A98" s="9"/>
      <c r="B98" s="10"/>
      <c r="C98" s="9"/>
      <c r="D98" s="9"/>
      <c r="E98" s="28"/>
      <c r="F98" s="9"/>
      <c r="G98" s="9"/>
    </row>
    <row r="99" spans="1:8" ht="42" customHeight="1" thickTop="1">
      <c r="A99" s="48" t="s">
        <v>46</v>
      </c>
      <c r="B99" s="48"/>
      <c r="C99" s="48"/>
      <c r="D99" s="48"/>
      <c r="E99" s="48"/>
      <c r="F99" s="48"/>
      <c r="G99" s="48"/>
    </row>
    <row r="100" spans="1:8" ht="25.5" customHeight="1">
      <c r="A100" s="5" t="s">
        <v>8</v>
      </c>
      <c r="B100" s="6" t="s">
        <v>40</v>
      </c>
      <c r="C100" s="5"/>
      <c r="D100" s="5" t="s">
        <v>6</v>
      </c>
      <c r="F100" s="5"/>
    </row>
    <row r="101" spans="1:8">
      <c r="C101" s="2"/>
      <c r="D101" s="2"/>
      <c r="F101" s="2"/>
      <c r="G101" s="7"/>
    </row>
    <row r="102" spans="1:8">
      <c r="A102" s="3">
        <v>1</v>
      </c>
      <c r="B102" t="s">
        <v>15</v>
      </c>
      <c r="C102" s="8"/>
      <c r="D102" s="7">
        <v>173</v>
      </c>
      <c r="G102" s="7"/>
      <c r="H102" s="26"/>
    </row>
    <row r="103" spans="1:8">
      <c r="A103" s="3">
        <v>2</v>
      </c>
      <c r="B103" t="s">
        <v>87</v>
      </c>
      <c r="C103" s="8"/>
      <c r="D103" s="7">
        <v>170</v>
      </c>
      <c r="G103" s="7"/>
      <c r="H103" s="23"/>
    </row>
    <row r="104" spans="1:8">
      <c r="A104" s="3">
        <v>3</v>
      </c>
      <c r="B104" t="s">
        <v>20</v>
      </c>
      <c r="C104" s="8"/>
      <c r="D104" s="7">
        <v>168</v>
      </c>
      <c r="G104" s="7"/>
    </row>
    <row r="105" spans="1:8">
      <c r="A105" s="3">
        <v>4</v>
      </c>
      <c r="B105" t="s">
        <v>117</v>
      </c>
      <c r="C105" s="8"/>
      <c r="D105" s="7">
        <v>167</v>
      </c>
      <c r="G105" s="7"/>
    </row>
    <row r="106" spans="1:8">
      <c r="A106" s="3">
        <v>5</v>
      </c>
      <c r="B106" t="s">
        <v>86</v>
      </c>
      <c r="C106" s="8"/>
      <c r="D106" s="7">
        <v>167</v>
      </c>
      <c r="G106" s="7"/>
    </row>
    <row r="107" spans="1:8">
      <c r="A107" s="3">
        <v>6</v>
      </c>
      <c r="B107" s="23" t="s">
        <v>17</v>
      </c>
      <c r="C107" s="8"/>
      <c r="D107" s="7">
        <v>167</v>
      </c>
      <c r="G107" s="7"/>
    </row>
    <row r="108" spans="1:8">
      <c r="A108" s="3">
        <v>7</v>
      </c>
      <c r="B108" t="s">
        <v>71</v>
      </c>
      <c r="C108" s="8"/>
      <c r="D108" s="7">
        <v>166</v>
      </c>
      <c r="G108" s="7"/>
    </row>
    <row r="109" spans="1:8">
      <c r="A109" s="3">
        <v>8</v>
      </c>
      <c r="B109" t="s">
        <v>11</v>
      </c>
      <c r="C109" s="8"/>
      <c r="D109" s="7">
        <v>162</v>
      </c>
    </row>
    <row r="110" spans="1:8">
      <c r="A110" s="3">
        <v>9</v>
      </c>
      <c r="B110" t="s">
        <v>21</v>
      </c>
      <c r="C110" s="8"/>
      <c r="D110" s="7">
        <v>161</v>
      </c>
      <c r="G110" s="14"/>
    </row>
    <row r="111" spans="1:8">
      <c r="A111" s="3">
        <v>10</v>
      </c>
      <c r="B111" t="s">
        <v>25</v>
      </c>
      <c r="C111" s="14"/>
      <c r="D111" s="25">
        <v>160</v>
      </c>
      <c r="F111" s="14"/>
      <c r="G111" s="25"/>
      <c r="H111" s="26"/>
    </row>
    <row r="112" spans="1:8">
      <c r="A112" s="3">
        <v>11</v>
      </c>
      <c r="B112" t="s">
        <v>24</v>
      </c>
      <c r="C112" s="14"/>
      <c r="D112" s="25">
        <v>159</v>
      </c>
      <c r="F112" s="14"/>
      <c r="G112" s="25"/>
      <c r="H112" s="26"/>
    </row>
    <row r="113" spans="1:8">
      <c r="A113" s="3">
        <v>12</v>
      </c>
      <c r="B113" s="24" t="s">
        <v>34</v>
      </c>
      <c r="C113" s="14"/>
      <c r="D113" s="25">
        <v>159</v>
      </c>
      <c r="F113" s="14"/>
      <c r="G113" s="25"/>
      <c r="H113" s="23"/>
    </row>
    <row r="114" spans="1:8">
      <c r="A114" s="3">
        <v>13</v>
      </c>
      <c r="B114" s="26" t="s">
        <v>118</v>
      </c>
      <c r="C114" s="14"/>
      <c r="D114" s="25">
        <v>159</v>
      </c>
      <c r="F114" s="14"/>
      <c r="G114" s="25"/>
      <c r="H114" s="24"/>
    </row>
    <row r="115" spans="1:8">
      <c r="A115" s="3">
        <v>14</v>
      </c>
      <c r="B115" s="23" t="s">
        <v>10</v>
      </c>
      <c r="C115" s="14"/>
      <c r="D115" s="25">
        <v>157</v>
      </c>
      <c r="F115" s="14"/>
      <c r="G115" s="25"/>
    </row>
    <row r="116" spans="1:8">
      <c r="A116" s="3">
        <v>15</v>
      </c>
      <c r="B116" s="26" t="s">
        <v>14</v>
      </c>
      <c r="C116" s="14"/>
      <c r="D116" s="25">
        <v>156</v>
      </c>
      <c r="F116" s="14"/>
      <c r="G116" s="25"/>
      <c r="H116" s="26"/>
    </row>
    <row r="117" spans="1:8">
      <c r="A117" s="3">
        <v>16</v>
      </c>
      <c r="B117" s="26" t="s">
        <v>89</v>
      </c>
      <c r="C117" s="14"/>
      <c r="D117" s="25">
        <v>154</v>
      </c>
      <c r="F117" s="14"/>
      <c r="G117" s="25"/>
      <c r="H117" s="26"/>
    </row>
    <row r="118" spans="1:8">
      <c r="A118" s="3">
        <v>17</v>
      </c>
      <c r="B118" s="24" t="s">
        <v>38</v>
      </c>
      <c r="C118" s="14"/>
      <c r="D118" s="25">
        <v>152</v>
      </c>
      <c r="F118" s="14"/>
      <c r="G118" s="25"/>
      <c r="H118" s="26"/>
    </row>
    <row r="119" spans="1:8">
      <c r="A119" s="3">
        <v>18</v>
      </c>
      <c r="B119" s="26" t="s">
        <v>88</v>
      </c>
      <c r="C119" s="14"/>
      <c r="D119" s="25">
        <v>150</v>
      </c>
      <c r="F119" s="14"/>
      <c r="H119" s="24"/>
    </row>
    <row r="120" spans="1:8">
      <c r="A120" s="3">
        <v>19</v>
      </c>
      <c r="B120" s="26" t="s">
        <v>19</v>
      </c>
      <c r="C120" s="14"/>
      <c r="D120" s="25">
        <v>150</v>
      </c>
      <c r="F120" s="14"/>
      <c r="H120" s="26"/>
    </row>
    <row r="121" spans="1:8">
      <c r="A121" s="3">
        <v>20</v>
      </c>
      <c r="B121" t="s">
        <v>23</v>
      </c>
      <c r="C121" s="14"/>
      <c r="D121" s="25">
        <v>149</v>
      </c>
      <c r="F121" s="14"/>
      <c r="H121" s="26"/>
    </row>
    <row r="122" spans="1:8">
      <c r="A122" s="3">
        <v>21</v>
      </c>
      <c r="B122" s="39" t="s">
        <v>116</v>
      </c>
      <c r="C122" s="14"/>
      <c r="D122" s="25">
        <v>142</v>
      </c>
      <c r="F122" s="14"/>
      <c r="H122" s="39"/>
    </row>
    <row r="123" spans="1:8">
      <c r="A123" s="3">
        <v>22</v>
      </c>
      <c r="B123" s="26" t="s">
        <v>79</v>
      </c>
      <c r="C123" s="14"/>
      <c r="D123" s="25">
        <v>140</v>
      </c>
      <c r="F123" s="14"/>
    </row>
    <row r="124" spans="1:8">
      <c r="A124" s="3">
        <v>23</v>
      </c>
      <c r="B124" s="26" t="s">
        <v>115</v>
      </c>
      <c r="C124" s="14"/>
      <c r="D124" s="25">
        <v>135</v>
      </c>
      <c r="F124" s="14"/>
    </row>
    <row r="125" spans="1:8">
      <c r="A125" s="3">
        <v>24</v>
      </c>
      <c r="B125" s="26" t="s">
        <v>84</v>
      </c>
      <c r="C125" s="14"/>
      <c r="D125" s="25">
        <v>135</v>
      </c>
      <c r="F125" s="14"/>
    </row>
    <row r="126" spans="1:8">
      <c r="A126" s="3">
        <v>25</v>
      </c>
      <c r="B126" s="26" t="s">
        <v>72</v>
      </c>
      <c r="C126" s="14"/>
      <c r="D126" s="25">
        <v>127</v>
      </c>
      <c r="F126" s="14"/>
    </row>
    <row r="127" spans="1:8">
      <c r="B127" s="26"/>
      <c r="C127" s="14"/>
      <c r="D127" s="14"/>
      <c r="E127" s="25"/>
      <c r="F127" s="14"/>
    </row>
    <row r="128" spans="1:8" ht="13" thickBot="1">
      <c r="A128" s="9"/>
      <c r="B128" s="31"/>
      <c r="C128" s="9"/>
      <c r="D128" s="9"/>
      <c r="E128" s="28"/>
      <c r="F128" s="9"/>
      <c r="G128" s="9"/>
    </row>
    <row r="129" spans="1:7" ht="42" customHeight="1" thickTop="1">
      <c r="A129" s="52" t="s">
        <v>53</v>
      </c>
      <c r="B129" s="52"/>
      <c r="C129" s="52"/>
      <c r="D129" s="52"/>
      <c r="E129" s="52"/>
      <c r="F129" s="52"/>
      <c r="G129" s="52"/>
    </row>
    <row r="130" spans="1:7" ht="25.5" customHeight="1">
      <c r="A130" s="5" t="s">
        <v>8</v>
      </c>
      <c r="B130" s="6" t="s">
        <v>40</v>
      </c>
      <c r="C130" s="5"/>
      <c r="D130" s="5"/>
      <c r="E130" s="5" t="s">
        <v>6</v>
      </c>
    </row>
    <row r="132" spans="1:7">
      <c r="A132" s="3">
        <v>1</v>
      </c>
    </row>
    <row r="133" spans="1:7">
      <c r="A133" s="3">
        <v>2</v>
      </c>
      <c r="B133" s="50" t="s">
        <v>98</v>
      </c>
      <c r="C133" s="50"/>
      <c r="D133" s="50"/>
    </row>
    <row r="134" spans="1:7">
      <c r="A134" s="3">
        <v>3</v>
      </c>
    </row>
    <row r="136" spans="1:7" ht="13" thickBot="1">
      <c r="A136" s="9"/>
      <c r="B136" s="10"/>
      <c r="C136" s="9"/>
      <c r="D136" s="9"/>
      <c r="E136" s="9"/>
      <c r="F136" s="9"/>
      <c r="G136" s="9"/>
    </row>
    <row r="137" spans="1:7" ht="13" thickTop="1">
      <c r="A137" s="41"/>
      <c r="B137" s="42"/>
      <c r="C137" s="41"/>
      <c r="D137" s="41"/>
      <c r="E137" s="41"/>
      <c r="F137" s="41"/>
      <c r="G137" s="41"/>
    </row>
    <row r="138" spans="1:7" ht="42" customHeight="1">
      <c r="A138" s="52" t="s">
        <v>52</v>
      </c>
      <c r="B138" s="52"/>
      <c r="C138" s="52"/>
      <c r="D138" s="52"/>
      <c r="E138" s="52"/>
      <c r="F138" s="52"/>
      <c r="G138" s="52"/>
    </row>
    <row r="139" spans="1:7" ht="25.5" customHeight="1">
      <c r="A139" s="5" t="s">
        <v>8</v>
      </c>
      <c r="B139" s="6" t="s">
        <v>40</v>
      </c>
      <c r="C139" s="5" t="s">
        <v>31</v>
      </c>
      <c r="D139" s="5" t="s">
        <v>54</v>
      </c>
      <c r="E139" s="5" t="s">
        <v>62</v>
      </c>
      <c r="F139" s="12" t="s">
        <v>55</v>
      </c>
      <c r="G139" s="5" t="s">
        <v>6</v>
      </c>
    </row>
    <row r="141" spans="1:7">
      <c r="A141" s="3">
        <v>1</v>
      </c>
      <c r="B141" t="s">
        <v>34</v>
      </c>
      <c r="C141" s="3">
        <v>82</v>
      </c>
      <c r="D141" s="3">
        <v>450</v>
      </c>
      <c r="E141" s="7">
        <v>88</v>
      </c>
      <c r="F141" s="3">
        <v>93</v>
      </c>
      <c r="G141" s="8">
        <f>C141+D141/5+E141+F141</f>
        <v>353</v>
      </c>
    </row>
    <row r="142" spans="1:7">
      <c r="A142" s="3">
        <v>2</v>
      </c>
      <c r="B142" s="23" t="s">
        <v>10</v>
      </c>
      <c r="C142" s="3">
        <v>94</v>
      </c>
      <c r="D142" s="3">
        <v>438</v>
      </c>
      <c r="E142" s="7">
        <v>74</v>
      </c>
      <c r="F142" s="3">
        <v>86</v>
      </c>
      <c r="G142" s="8">
        <f>C142+D142/5+E142+F142</f>
        <v>341.6</v>
      </c>
    </row>
    <row r="143" spans="1:7">
      <c r="A143" s="3">
        <v>3</v>
      </c>
      <c r="B143" s="23" t="s">
        <v>24</v>
      </c>
      <c r="C143" s="3">
        <v>77</v>
      </c>
      <c r="D143" s="3">
        <v>418</v>
      </c>
      <c r="E143" s="7">
        <v>79</v>
      </c>
      <c r="F143" s="3">
        <v>89</v>
      </c>
      <c r="G143" s="8">
        <f>C143+D143/5+E143+F143</f>
        <v>328.6</v>
      </c>
    </row>
    <row r="144" spans="1:7">
      <c r="A144" s="3">
        <v>4</v>
      </c>
      <c r="B144" s="24" t="s">
        <v>21</v>
      </c>
      <c r="C144" s="3">
        <v>82</v>
      </c>
      <c r="D144" s="3">
        <v>428</v>
      </c>
      <c r="E144" s="7">
        <v>72</v>
      </c>
      <c r="F144" s="3">
        <v>86</v>
      </c>
      <c r="G144" s="8">
        <f>C144+D144/5+E144+F144</f>
        <v>325.60000000000002</v>
      </c>
    </row>
    <row r="145" spans="1:12">
      <c r="B145" s="23"/>
      <c r="E145" s="7"/>
      <c r="G145" s="8"/>
    </row>
    <row r="146" spans="1:12">
      <c r="E146" s="8"/>
    </row>
    <row r="147" spans="1:12" ht="13" thickBot="1">
      <c r="A147" s="9"/>
      <c r="B147" s="10"/>
      <c r="C147" s="9"/>
      <c r="D147" s="9"/>
      <c r="E147" s="9"/>
      <c r="F147" s="9"/>
      <c r="G147" s="9"/>
    </row>
    <row r="148" spans="1:12" ht="13" thickTop="1">
      <c r="A148" s="41"/>
      <c r="B148" s="42"/>
      <c r="C148" s="41"/>
      <c r="D148" s="41"/>
      <c r="E148" s="41"/>
      <c r="F148" s="41"/>
      <c r="G148" s="41"/>
    </row>
    <row r="149" spans="1:12" ht="42" customHeight="1">
      <c r="A149" s="52" t="s">
        <v>30</v>
      </c>
      <c r="B149" s="52"/>
      <c r="C149" s="52"/>
      <c r="D149" s="52"/>
      <c r="E149" s="52"/>
      <c r="F149" s="52"/>
      <c r="G149" s="52"/>
    </row>
    <row r="150" spans="1:12" ht="25.5" customHeight="1">
      <c r="A150" s="5" t="s">
        <v>8</v>
      </c>
      <c r="B150" s="6" t="s">
        <v>40</v>
      </c>
      <c r="C150" s="5" t="s">
        <v>31</v>
      </c>
      <c r="D150" s="5" t="s">
        <v>32</v>
      </c>
      <c r="E150" s="5" t="s">
        <v>2</v>
      </c>
      <c r="F150" s="5" t="s">
        <v>4</v>
      </c>
    </row>
    <row r="151" spans="1:12">
      <c r="C151" s="2"/>
      <c r="D151" s="2"/>
      <c r="E151" s="2"/>
      <c r="F151" s="2"/>
    </row>
    <row r="152" spans="1:12">
      <c r="A152" s="3">
        <v>1</v>
      </c>
      <c r="B152" t="s">
        <v>34</v>
      </c>
      <c r="C152" s="2">
        <v>90</v>
      </c>
      <c r="D152" s="2">
        <v>55</v>
      </c>
      <c r="E152" s="2">
        <v>46</v>
      </c>
      <c r="F152" s="8">
        <f t="shared" ref="F152:F158" si="0">C152+D152+E152</f>
        <v>191</v>
      </c>
    </row>
    <row r="153" spans="1:12">
      <c r="A153" s="3">
        <v>2</v>
      </c>
      <c r="B153" t="s">
        <v>23</v>
      </c>
      <c r="C153" s="7">
        <v>93</v>
      </c>
      <c r="D153" s="3">
        <v>57</v>
      </c>
      <c r="E153" s="3">
        <v>40</v>
      </c>
      <c r="F153" s="8">
        <f t="shared" si="0"/>
        <v>190</v>
      </c>
      <c r="J153" s="2"/>
      <c r="K153" s="2"/>
      <c r="L153" s="8"/>
    </row>
    <row r="154" spans="1:12">
      <c r="A154" s="3">
        <v>3</v>
      </c>
      <c r="B154" s="23" t="s">
        <v>10</v>
      </c>
      <c r="C154" s="7">
        <v>87</v>
      </c>
      <c r="D154" s="3">
        <v>54</v>
      </c>
      <c r="E154" s="3">
        <v>49</v>
      </c>
      <c r="F154" s="8">
        <f t="shared" si="0"/>
        <v>190</v>
      </c>
      <c r="H154" s="24"/>
      <c r="I154" s="23"/>
      <c r="J154" s="3"/>
      <c r="K154" s="3"/>
      <c r="L154" s="8"/>
    </row>
    <row r="155" spans="1:12">
      <c r="A155" s="3">
        <v>4</v>
      </c>
      <c r="B155" s="23" t="s">
        <v>24</v>
      </c>
      <c r="C155" s="7">
        <v>90</v>
      </c>
      <c r="D155" s="3">
        <v>55</v>
      </c>
      <c r="E155" s="3">
        <v>40</v>
      </c>
      <c r="F155" s="8">
        <f t="shared" si="0"/>
        <v>185</v>
      </c>
      <c r="I155" s="24"/>
      <c r="J155" s="3"/>
      <c r="K155" s="3"/>
      <c r="L155" s="8"/>
    </row>
    <row r="156" spans="1:12">
      <c r="A156" s="3">
        <v>5</v>
      </c>
      <c r="B156" s="24" t="s">
        <v>21</v>
      </c>
      <c r="C156" s="7">
        <v>86</v>
      </c>
      <c r="D156" s="3">
        <v>52</v>
      </c>
      <c r="E156" s="3">
        <v>45</v>
      </c>
      <c r="F156" s="8">
        <f t="shared" si="0"/>
        <v>183</v>
      </c>
      <c r="I156" s="26"/>
      <c r="J156" s="3"/>
      <c r="K156" s="3"/>
      <c r="L156" s="8"/>
    </row>
    <row r="157" spans="1:12">
      <c r="A157" s="3">
        <v>6</v>
      </c>
      <c r="B157" t="s">
        <v>71</v>
      </c>
      <c r="C157" s="7">
        <v>85</v>
      </c>
      <c r="D157" s="3">
        <v>54</v>
      </c>
      <c r="E157" s="3">
        <v>43</v>
      </c>
      <c r="F157" s="8">
        <f t="shared" si="0"/>
        <v>182</v>
      </c>
      <c r="I157" s="26"/>
      <c r="J157" s="3"/>
      <c r="K157" s="3"/>
      <c r="L157" s="8"/>
    </row>
    <row r="158" spans="1:12">
      <c r="A158" s="3">
        <v>7</v>
      </c>
      <c r="B158" s="26" t="s">
        <v>16</v>
      </c>
      <c r="C158" s="7">
        <v>84</v>
      </c>
      <c r="D158" s="3">
        <v>51</v>
      </c>
      <c r="E158" s="3">
        <v>45</v>
      </c>
      <c r="F158" s="8">
        <f t="shared" si="0"/>
        <v>180</v>
      </c>
      <c r="I158" s="7"/>
      <c r="J158" s="3"/>
      <c r="K158" s="3"/>
      <c r="L158" s="8"/>
    </row>
    <row r="159" spans="1:12">
      <c r="C159" s="7"/>
      <c r="F159" s="8"/>
      <c r="I159" s="7"/>
      <c r="J159" s="3"/>
      <c r="K159" s="3"/>
      <c r="L159" s="8"/>
    </row>
    <row r="160" spans="1:12">
      <c r="C160" s="7"/>
      <c r="F160" s="8"/>
      <c r="I160" s="7"/>
      <c r="J160" s="3"/>
      <c r="K160" s="3"/>
      <c r="L160" s="8"/>
    </row>
    <row r="161" spans="1:7" ht="13" thickBot="1">
      <c r="A161" s="9"/>
      <c r="B161" s="10"/>
      <c r="C161" s="9"/>
      <c r="D161" s="9"/>
      <c r="E161" s="9"/>
      <c r="F161" s="9"/>
      <c r="G161" s="9"/>
    </row>
    <row r="162" spans="1:7" ht="13" thickTop="1">
      <c r="A162" s="14"/>
      <c r="B162" s="15"/>
      <c r="C162" s="14"/>
      <c r="D162" s="14"/>
      <c r="E162" s="14"/>
      <c r="F162" s="14"/>
      <c r="G162" s="14"/>
    </row>
    <row r="163" spans="1:7" ht="17">
      <c r="A163" s="52" t="s">
        <v>91</v>
      </c>
      <c r="B163" s="52"/>
      <c r="C163" s="52"/>
      <c r="D163" s="52"/>
      <c r="E163" s="52"/>
      <c r="F163" s="52"/>
      <c r="G163" s="52"/>
    </row>
    <row r="164" spans="1:7" ht="24">
      <c r="A164" s="5" t="s">
        <v>8</v>
      </c>
      <c r="B164" s="6" t="s">
        <v>40</v>
      </c>
      <c r="C164" s="5" t="s">
        <v>56</v>
      </c>
      <c r="D164" s="5" t="s">
        <v>92</v>
      </c>
      <c r="E164" s="5" t="s">
        <v>93</v>
      </c>
      <c r="F164" s="5" t="s">
        <v>4</v>
      </c>
    </row>
    <row r="165" spans="1:7">
      <c r="A165" s="14"/>
      <c r="B165" s="15"/>
      <c r="C165" s="14"/>
      <c r="D165" s="14"/>
      <c r="E165" s="14"/>
      <c r="F165" s="14"/>
      <c r="G165" s="14"/>
    </row>
    <row r="166" spans="1:7">
      <c r="A166" s="14">
        <v>1</v>
      </c>
      <c r="B166" t="s">
        <v>25</v>
      </c>
      <c r="C166" s="3">
        <v>84</v>
      </c>
      <c r="D166" s="14">
        <v>92</v>
      </c>
      <c r="E166" s="14">
        <v>90</v>
      </c>
      <c r="F166" s="8">
        <f>C166+D166+E166</f>
        <v>266</v>
      </c>
      <c r="G166" s="14"/>
    </row>
    <row r="167" spans="1:7">
      <c r="A167" s="14"/>
      <c r="C167" s="14"/>
      <c r="D167" s="14"/>
      <c r="E167" s="14"/>
      <c r="F167" s="8"/>
      <c r="G167" s="14"/>
    </row>
    <row r="168" spans="1:7">
      <c r="A168" s="14"/>
      <c r="C168" s="14"/>
      <c r="D168" s="14"/>
      <c r="E168" s="14"/>
      <c r="F168" s="8"/>
      <c r="G168" s="14"/>
    </row>
    <row r="169" spans="1:7">
      <c r="A169" s="14"/>
      <c r="C169" s="14"/>
      <c r="D169" s="14"/>
      <c r="E169" s="14"/>
      <c r="F169" s="8"/>
      <c r="G169" s="14"/>
    </row>
    <row r="170" spans="1:7">
      <c r="A170" s="14"/>
      <c r="C170" s="14"/>
      <c r="D170" s="14"/>
      <c r="E170" s="14"/>
      <c r="F170" s="8"/>
      <c r="G170" s="14"/>
    </row>
    <row r="171" spans="1:7" ht="13" thickBot="1">
      <c r="A171" s="9"/>
      <c r="B171" s="10"/>
      <c r="C171" s="9"/>
      <c r="D171" s="9"/>
      <c r="E171" s="9"/>
      <c r="F171" s="9"/>
      <c r="G171" s="9"/>
    </row>
    <row r="172" spans="1:7" ht="42" customHeight="1" thickTop="1">
      <c r="A172" s="48" t="s">
        <v>80</v>
      </c>
      <c r="B172" s="48"/>
      <c r="C172" s="48"/>
      <c r="D172" s="49"/>
      <c r="E172" s="49"/>
      <c r="F172" s="49"/>
      <c r="G172" s="49"/>
    </row>
    <row r="173" spans="1:7">
      <c r="A173" s="5" t="s">
        <v>8</v>
      </c>
      <c r="B173" s="6" t="s">
        <v>40</v>
      </c>
      <c r="C173" s="5"/>
      <c r="D173" s="5" t="s">
        <v>6</v>
      </c>
      <c r="E173" s="5"/>
    </row>
    <row r="175" spans="1:7">
      <c r="A175" s="3">
        <v>1</v>
      </c>
      <c r="B175" s="23" t="s">
        <v>24</v>
      </c>
      <c r="D175" s="3">
        <v>55</v>
      </c>
    </row>
    <row r="176" spans="1:7">
      <c r="A176" s="3">
        <v>2</v>
      </c>
      <c r="B176" t="s">
        <v>34</v>
      </c>
      <c r="D176" s="3">
        <v>54</v>
      </c>
    </row>
    <row r="177" spans="1:9">
      <c r="A177" s="3">
        <v>3</v>
      </c>
      <c r="B177" t="s">
        <v>25</v>
      </c>
      <c r="D177" s="3">
        <v>53</v>
      </c>
    </row>
    <row r="178" spans="1:9">
      <c r="A178" s="3">
        <v>4</v>
      </c>
      <c r="B178" s="23" t="s">
        <v>10</v>
      </c>
      <c r="D178" s="3">
        <v>52</v>
      </c>
      <c r="I178" s="24"/>
    </row>
    <row r="179" spans="1:9">
      <c r="A179" s="3">
        <v>5</v>
      </c>
      <c r="B179" t="s">
        <v>71</v>
      </c>
      <c r="D179" s="3">
        <v>52</v>
      </c>
    </row>
    <row r="180" spans="1:9">
      <c r="A180" s="3">
        <v>6</v>
      </c>
      <c r="B180" t="s">
        <v>23</v>
      </c>
      <c r="D180" s="3">
        <v>50</v>
      </c>
    </row>
    <row r="181" spans="1:9">
      <c r="A181" s="3">
        <v>7</v>
      </c>
      <c r="B181" s="26" t="s">
        <v>16</v>
      </c>
      <c r="D181" s="3">
        <v>48</v>
      </c>
    </row>
    <row r="182" spans="1:9">
      <c r="B182" s="24"/>
    </row>
    <row r="183" spans="1:9">
      <c r="B183" s="24"/>
    </row>
    <row r="184" spans="1:9" ht="13" thickBot="1">
      <c r="A184" s="9"/>
      <c r="B184" s="10"/>
      <c r="C184" s="9"/>
      <c r="D184" s="9"/>
      <c r="E184" s="9"/>
      <c r="F184" s="9"/>
      <c r="G184" s="9"/>
    </row>
    <row r="185" spans="1:9" ht="13" thickTop="1"/>
  </sheetData>
  <mergeCells count="14">
    <mergeCell ref="A1:G1"/>
    <mergeCell ref="A12:G12"/>
    <mergeCell ref="A31:G31"/>
    <mergeCell ref="A51:G51"/>
    <mergeCell ref="A64:G64"/>
    <mergeCell ref="C5:E5"/>
    <mergeCell ref="A138:G138"/>
    <mergeCell ref="A149:G149"/>
    <mergeCell ref="A172:G172"/>
    <mergeCell ref="A129:G129"/>
    <mergeCell ref="A79:G79"/>
    <mergeCell ref="B133:D133"/>
    <mergeCell ref="A99:G99"/>
    <mergeCell ref="A163:G163"/>
  </mergeCells>
  <phoneticPr fontId="1" type="noConversion"/>
  <pageMargins left="0.25" right="0.25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22"/>
  <sheetViews>
    <sheetView workbookViewId="0">
      <selection sqref="A1:J18"/>
    </sheetView>
  </sheetViews>
  <sheetFormatPr baseColWidth="10" defaultRowHeight="12" x14ac:dyDescent="0"/>
  <cols>
    <col min="1" max="1" width="5.5" style="3" bestFit="1" customWidth="1"/>
    <col min="2" max="2" width="17.33203125" bestFit="1" customWidth="1"/>
    <col min="3" max="3" width="9.1640625" style="3" bestFit="1" customWidth="1"/>
    <col min="4" max="4" width="4.83203125" style="3" bestFit="1" customWidth="1"/>
    <col min="5" max="5" width="4.6640625" style="3" bestFit="1" customWidth="1"/>
    <col min="6" max="6" width="9.6640625" style="3" bestFit="1" customWidth="1"/>
    <col min="7" max="7" width="10.83203125" style="3" bestFit="1" customWidth="1"/>
    <col min="8" max="8" width="9.83203125" style="3" bestFit="1" customWidth="1"/>
    <col min="9" max="9" width="7.1640625" style="3" bestFit="1" customWidth="1"/>
    <col min="10" max="10" width="6.1640625" style="3" bestFit="1" customWidth="1"/>
  </cols>
  <sheetData>
    <row r="1" spans="1:12" ht="42" customHeight="1">
      <c r="A1" s="48" t="s">
        <v>66</v>
      </c>
      <c r="B1" s="48"/>
      <c r="C1" s="48"/>
      <c r="D1" s="48"/>
      <c r="E1" s="48"/>
      <c r="F1" s="48"/>
      <c r="G1" s="48"/>
      <c r="H1" s="48"/>
      <c r="I1" s="48"/>
      <c r="J1" s="48"/>
    </row>
    <row r="2" spans="1:12" ht="25.5" customHeight="1">
      <c r="A2" s="12" t="s">
        <v>8</v>
      </c>
      <c r="B2" s="12" t="s">
        <v>40</v>
      </c>
      <c r="C2" s="12" t="s">
        <v>58</v>
      </c>
      <c r="D2" s="12" t="s">
        <v>67</v>
      </c>
      <c r="E2" s="12" t="s">
        <v>59</v>
      </c>
      <c r="F2" s="12" t="s">
        <v>61</v>
      </c>
      <c r="G2" s="12" t="s">
        <v>62</v>
      </c>
      <c r="H2" s="12" t="s">
        <v>55</v>
      </c>
      <c r="I2" s="12" t="s">
        <v>63</v>
      </c>
      <c r="J2" s="12" t="s">
        <v>64</v>
      </c>
    </row>
    <row r="3" spans="1:12" ht="25.5" customHeight="1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2" ht="12.75" customHeight="1">
      <c r="A4" s="7"/>
      <c r="B4" s="36"/>
      <c r="C4" s="7"/>
      <c r="D4" s="7"/>
      <c r="E4" s="7"/>
      <c r="F4" s="7"/>
      <c r="G4" s="7"/>
      <c r="H4" s="7"/>
      <c r="I4" s="7"/>
      <c r="J4" s="8"/>
    </row>
    <row r="5" spans="1:12" ht="12.75" customHeight="1">
      <c r="A5" s="7" t="s">
        <v>74</v>
      </c>
      <c r="B5" s="23" t="s">
        <v>34</v>
      </c>
      <c r="D5" s="3">
        <v>93</v>
      </c>
      <c r="E5" s="3">
        <v>92</v>
      </c>
      <c r="F5" s="3">
        <v>89</v>
      </c>
      <c r="H5" s="3">
        <v>353</v>
      </c>
      <c r="I5" s="3">
        <v>191</v>
      </c>
      <c r="J5" s="8">
        <f t="shared" ref="J5:J14" si="0" xml:space="preserve"> C5+D5+F5+G5+H5+I5+E5</f>
        <v>818</v>
      </c>
    </row>
    <row r="6" spans="1:12" ht="12.75" customHeight="1">
      <c r="A6" s="7" t="s">
        <v>96</v>
      </c>
      <c r="B6" s="36" t="s">
        <v>10</v>
      </c>
      <c r="D6" s="3">
        <v>90</v>
      </c>
      <c r="E6" s="3">
        <v>92</v>
      </c>
      <c r="F6" s="3">
        <v>92</v>
      </c>
      <c r="H6" s="3">
        <v>341.6</v>
      </c>
      <c r="I6" s="3">
        <v>190</v>
      </c>
      <c r="J6" s="8">
        <f t="shared" si="0"/>
        <v>805.6</v>
      </c>
      <c r="L6" s="23"/>
    </row>
    <row r="7" spans="1:12">
      <c r="A7" s="7" t="s">
        <v>95</v>
      </c>
      <c r="B7" s="23" t="s">
        <v>24</v>
      </c>
      <c r="D7" s="3">
        <v>91</v>
      </c>
      <c r="E7" s="3">
        <v>94</v>
      </c>
      <c r="F7" s="3">
        <v>96</v>
      </c>
      <c r="H7" s="3">
        <v>328.6</v>
      </c>
      <c r="I7" s="3">
        <v>185</v>
      </c>
      <c r="J7" s="8">
        <f t="shared" si="0"/>
        <v>794.6</v>
      </c>
      <c r="L7" s="23"/>
    </row>
    <row r="8" spans="1:12">
      <c r="A8" s="7" t="s">
        <v>97</v>
      </c>
      <c r="B8" s="23" t="s">
        <v>21</v>
      </c>
      <c r="D8" s="3">
        <v>92</v>
      </c>
      <c r="E8" s="3">
        <v>91</v>
      </c>
      <c r="F8" s="3">
        <v>89</v>
      </c>
      <c r="H8" s="3">
        <v>325.60000000000002</v>
      </c>
      <c r="I8" s="3">
        <v>183</v>
      </c>
      <c r="J8" s="8">
        <f t="shared" si="0"/>
        <v>780.6</v>
      </c>
      <c r="L8" s="23"/>
    </row>
    <row r="9" spans="1:12">
      <c r="A9" s="3">
        <v>5</v>
      </c>
      <c r="B9" s="23" t="s">
        <v>23</v>
      </c>
      <c r="D9" s="3">
        <v>88</v>
      </c>
      <c r="E9" s="3">
        <v>88</v>
      </c>
      <c r="F9" s="3">
        <v>94</v>
      </c>
      <c r="I9" s="3">
        <v>190</v>
      </c>
      <c r="J9" s="8">
        <f t="shared" si="0"/>
        <v>460</v>
      </c>
      <c r="L9" s="23"/>
    </row>
    <row r="10" spans="1:12">
      <c r="A10" s="3">
        <v>6</v>
      </c>
      <c r="B10" s="23" t="s">
        <v>71</v>
      </c>
      <c r="D10" s="3">
        <v>88</v>
      </c>
      <c r="E10" s="3">
        <v>93</v>
      </c>
      <c r="F10" s="3">
        <v>91</v>
      </c>
      <c r="I10" s="3">
        <v>182</v>
      </c>
      <c r="J10" s="8">
        <f t="shared" si="0"/>
        <v>454</v>
      </c>
      <c r="L10" s="23"/>
    </row>
    <row r="11" spans="1:12">
      <c r="A11" s="3">
        <v>7</v>
      </c>
      <c r="B11" s="23" t="s">
        <v>87</v>
      </c>
      <c r="C11" s="7"/>
      <c r="D11" s="7">
        <v>92</v>
      </c>
      <c r="E11" s="7">
        <v>92</v>
      </c>
      <c r="F11" s="7">
        <v>95</v>
      </c>
      <c r="G11" s="7"/>
      <c r="H11" s="7"/>
      <c r="I11" s="7"/>
      <c r="J11" s="8">
        <f t="shared" si="0"/>
        <v>279</v>
      </c>
      <c r="L11" s="23"/>
    </row>
    <row r="12" spans="1:12">
      <c r="A12" s="3">
        <v>8</v>
      </c>
      <c r="B12" s="23" t="s">
        <v>16</v>
      </c>
      <c r="D12" s="3">
        <v>87</v>
      </c>
      <c r="I12" s="3">
        <v>180</v>
      </c>
      <c r="J12" s="8">
        <f t="shared" si="0"/>
        <v>267</v>
      </c>
      <c r="L12" s="36"/>
    </row>
    <row r="13" spans="1:12">
      <c r="A13" s="3">
        <v>9</v>
      </c>
      <c r="B13" s="23" t="s">
        <v>14</v>
      </c>
      <c r="D13" s="3">
        <v>87</v>
      </c>
      <c r="E13" s="3">
        <v>88</v>
      </c>
      <c r="F13" s="3">
        <v>86</v>
      </c>
      <c r="J13" s="8">
        <f t="shared" si="0"/>
        <v>261</v>
      </c>
      <c r="L13" s="23"/>
    </row>
    <row r="14" spans="1:12">
      <c r="A14" s="3">
        <v>10</v>
      </c>
      <c r="B14" s="23" t="s">
        <v>15</v>
      </c>
      <c r="D14" s="3">
        <v>85</v>
      </c>
      <c r="E14" s="3">
        <v>85</v>
      </c>
      <c r="F14" s="3">
        <v>89</v>
      </c>
      <c r="J14" s="8">
        <f t="shared" si="0"/>
        <v>259</v>
      </c>
      <c r="L14" s="23"/>
    </row>
    <row r="15" spans="1:12">
      <c r="B15" s="23"/>
      <c r="J15" s="8"/>
      <c r="L15" s="23"/>
    </row>
    <row r="16" spans="1:12">
      <c r="B16" s="23"/>
      <c r="J16" s="8"/>
    </row>
    <row r="17" spans="3:8">
      <c r="C17" s="7" t="s">
        <v>70</v>
      </c>
      <c r="G17" s="7" t="s">
        <v>70</v>
      </c>
      <c r="H17" s="7"/>
    </row>
    <row r="18" spans="3:8">
      <c r="C18" s="3">
        <v>2015</v>
      </c>
      <c r="G18" s="3">
        <v>2015</v>
      </c>
    </row>
    <row r="22" spans="3:8">
      <c r="G22" s="7"/>
    </row>
  </sheetData>
  <autoFilter ref="B4:J16">
    <sortState ref="B5:J18">
      <sortCondition descending="1" ref="J4:J16"/>
    </sortState>
  </autoFilter>
  <mergeCells count="1">
    <mergeCell ref="A1:J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opLeftCell="A49" workbookViewId="0">
      <selection sqref="A1:G75"/>
    </sheetView>
  </sheetViews>
  <sheetFormatPr baseColWidth="10" defaultRowHeight="12" x14ac:dyDescent="0"/>
  <cols>
    <col min="1" max="1" width="8.6640625" style="3" customWidth="1"/>
    <col min="2" max="2" width="28.6640625" customWidth="1"/>
    <col min="3" max="4" width="10.6640625" style="3" customWidth="1"/>
    <col min="5" max="5" width="11.6640625" style="3" customWidth="1"/>
    <col min="6" max="7" width="10.6640625" style="3" customWidth="1"/>
    <col min="8" max="20" width="15.6640625" customWidth="1"/>
  </cols>
  <sheetData>
    <row r="1" spans="1:8" ht="42" customHeight="1">
      <c r="A1" s="48" t="s">
        <v>73</v>
      </c>
      <c r="B1" s="48"/>
      <c r="C1" s="48"/>
      <c r="D1" s="48"/>
      <c r="E1" s="48"/>
      <c r="F1" s="48"/>
      <c r="G1" s="48"/>
    </row>
    <row r="2" spans="1:8" ht="25.5" customHeight="1">
      <c r="A2" s="5" t="s">
        <v>8</v>
      </c>
      <c r="B2" s="6" t="s">
        <v>40</v>
      </c>
      <c r="C2" s="5" t="s">
        <v>35</v>
      </c>
      <c r="D2" s="5" t="s">
        <v>122</v>
      </c>
      <c r="E2" s="5" t="s">
        <v>123</v>
      </c>
      <c r="F2" s="12" t="s">
        <v>125</v>
      </c>
      <c r="G2" s="12" t="s">
        <v>124</v>
      </c>
    </row>
    <row r="3" spans="1:8">
      <c r="H3" s="23"/>
    </row>
    <row r="4" spans="1:8">
      <c r="A4" s="3">
        <v>1</v>
      </c>
      <c r="B4" s="23" t="s">
        <v>71</v>
      </c>
      <c r="C4" s="3">
        <v>379</v>
      </c>
      <c r="D4" s="3">
        <v>362</v>
      </c>
      <c r="E4" s="3">
        <v>362</v>
      </c>
      <c r="F4" s="45">
        <v>370</v>
      </c>
      <c r="G4" s="3">
        <v>359</v>
      </c>
      <c r="H4" s="23"/>
    </row>
    <row r="5" spans="1:8">
      <c r="A5" s="3">
        <v>2</v>
      </c>
      <c r="B5" s="23" t="s">
        <v>87</v>
      </c>
      <c r="C5" s="3">
        <v>364</v>
      </c>
      <c r="D5" s="3">
        <v>362</v>
      </c>
      <c r="E5" s="3">
        <v>364</v>
      </c>
      <c r="F5" s="45">
        <v>373</v>
      </c>
      <c r="G5" s="3">
        <v>366</v>
      </c>
      <c r="H5" s="23"/>
    </row>
    <row r="6" spans="1:8">
      <c r="A6" s="3">
        <v>3</v>
      </c>
      <c r="B6" s="23" t="s">
        <v>33</v>
      </c>
      <c r="C6" s="3">
        <v>359</v>
      </c>
      <c r="E6" s="3">
        <v>342</v>
      </c>
      <c r="F6" s="45">
        <v>364</v>
      </c>
      <c r="G6" s="3">
        <v>356</v>
      </c>
      <c r="H6" s="23"/>
    </row>
    <row r="7" spans="1:8">
      <c r="A7" s="3">
        <v>4</v>
      </c>
      <c r="B7" s="23" t="s">
        <v>34</v>
      </c>
      <c r="C7" s="3">
        <v>357</v>
      </c>
      <c r="D7" s="3">
        <v>341</v>
      </c>
      <c r="E7" s="3">
        <v>356</v>
      </c>
      <c r="F7" s="45">
        <v>351</v>
      </c>
      <c r="G7" s="3">
        <v>361</v>
      </c>
      <c r="H7" s="23"/>
    </row>
    <row r="8" spans="1:8">
      <c r="A8" s="3">
        <v>5</v>
      </c>
      <c r="B8" s="23" t="s">
        <v>16</v>
      </c>
      <c r="C8" s="3">
        <v>356</v>
      </c>
      <c r="D8" s="3">
        <v>314</v>
      </c>
      <c r="E8" s="3">
        <v>351</v>
      </c>
      <c r="F8" s="45">
        <v>357</v>
      </c>
      <c r="G8" s="3">
        <v>334</v>
      </c>
      <c r="H8" s="23"/>
    </row>
    <row r="9" spans="1:8">
      <c r="A9" s="3">
        <v>6</v>
      </c>
      <c r="B9" s="23" t="s">
        <v>24</v>
      </c>
      <c r="C9" s="3">
        <v>350</v>
      </c>
      <c r="E9" s="3">
        <v>350</v>
      </c>
      <c r="F9" s="45">
        <v>321</v>
      </c>
      <c r="G9" s="3">
        <v>339</v>
      </c>
      <c r="H9" s="23"/>
    </row>
    <row r="10" spans="1:8">
      <c r="A10" s="3">
        <v>7</v>
      </c>
      <c r="B10" s="23" t="s">
        <v>14</v>
      </c>
      <c r="C10" s="3">
        <v>342</v>
      </c>
      <c r="E10" s="3">
        <v>338</v>
      </c>
      <c r="F10" s="45">
        <v>329</v>
      </c>
      <c r="G10" s="3">
        <v>354</v>
      </c>
      <c r="H10" s="23"/>
    </row>
    <row r="11" spans="1:8">
      <c r="A11" s="3">
        <v>8</v>
      </c>
      <c r="B11" s="23" t="s">
        <v>15</v>
      </c>
      <c r="C11" s="3">
        <v>338</v>
      </c>
      <c r="F11" s="23"/>
      <c r="H11" s="23"/>
    </row>
    <row r="12" spans="1:8">
      <c r="A12" s="3">
        <v>9</v>
      </c>
      <c r="B12" s="23" t="s">
        <v>21</v>
      </c>
      <c r="C12" s="3">
        <v>332</v>
      </c>
      <c r="F12" s="23"/>
      <c r="H12" s="23"/>
    </row>
    <row r="13" spans="1:8">
      <c r="A13" s="3">
        <v>10</v>
      </c>
      <c r="B13" s="23" t="s">
        <v>23</v>
      </c>
      <c r="C13" s="3">
        <v>318</v>
      </c>
      <c r="F13" s="23"/>
      <c r="H13" s="23"/>
    </row>
    <row r="14" spans="1:8">
      <c r="A14" s="3">
        <v>11</v>
      </c>
      <c r="B14" s="23" t="s">
        <v>25</v>
      </c>
      <c r="C14" s="3">
        <v>299</v>
      </c>
      <c r="F14" s="23"/>
      <c r="H14" s="23"/>
    </row>
    <row r="15" spans="1:8">
      <c r="A15" s="3">
        <v>12</v>
      </c>
      <c r="B15" s="23" t="s">
        <v>10</v>
      </c>
      <c r="E15" s="3">
        <v>323</v>
      </c>
      <c r="F15" s="7">
        <v>338</v>
      </c>
      <c r="G15" s="3">
        <v>348</v>
      </c>
    </row>
    <row r="16" spans="1:8">
      <c r="B16" s="23"/>
    </row>
    <row r="17" spans="1:7">
      <c r="B17" s="23"/>
    </row>
    <row r="18" spans="1:7">
      <c r="B18" s="23"/>
    </row>
    <row r="19" spans="1:7">
      <c r="B19" s="23"/>
    </row>
    <row r="20" spans="1:7">
      <c r="B20" s="23"/>
    </row>
    <row r="21" spans="1:7" ht="13" thickBot="1">
      <c r="A21" s="9"/>
      <c r="B21" s="10"/>
      <c r="C21" s="9"/>
      <c r="D21" s="9"/>
      <c r="E21" s="9"/>
      <c r="F21" s="9"/>
      <c r="G21" s="9"/>
    </row>
    <row r="22" spans="1:7" ht="13" thickTop="1">
      <c r="A22" s="14"/>
      <c r="B22" s="15"/>
      <c r="C22" s="14"/>
      <c r="D22" s="14"/>
      <c r="E22" s="14"/>
      <c r="F22" s="14"/>
      <c r="G22" s="14"/>
    </row>
    <row r="23" spans="1:7">
      <c r="A23" s="14"/>
      <c r="B23" s="15"/>
      <c r="C23" s="14"/>
      <c r="D23" s="14"/>
      <c r="E23" s="14"/>
      <c r="F23" s="14"/>
      <c r="G23" s="14"/>
    </row>
    <row r="24" spans="1:7" ht="42" customHeight="1">
      <c r="A24" s="48" t="s">
        <v>126</v>
      </c>
      <c r="B24" s="48"/>
      <c r="C24" s="48"/>
      <c r="D24" s="48"/>
      <c r="E24" s="48"/>
      <c r="F24" s="48"/>
      <c r="G24" s="48"/>
    </row>
    <row r="25" spans="1:7">
      <c r="B25" s="23"/>
    </row>
    <row r="26" spans="1:7" ht="25.5" customHeight="1">
      <c r="A26" s="5" t="s">
        <v>8</v>
      </c>
      <c r="B26" s="6" t="s">
        <v>40</v>
      </c>
      <c r="C26" s="5" t="s">
        <v>1</v>
      </c>
      <c r="D26" s="5" t="s">
        <v>0</v>
      </c>
      <c r="E26" s="5" t="s">
        <v>127</v>
      </c>
      <c r="F26" s="12" t="s">
        <v>128</v>
      </c>
    </row>
    <row r="27" spans="1:7">
      <c r="B27" s="23"/>
    </row>
    <row r="28" spans="1:7">
      <c r="A28" s="3">
        <v>1</v>
      </c>
      <c r="B28" s="23" t="s">
        <v>77</v>
      </c>
      <c r="C28" s="3">
        <v>79</v>
      </c>
      <c r="D28" s="3">
        <v>113</v>
      </c>
      <c r="E28" s="3">
        <v>57</v>
      </c>
      <c r="F28" s="3">
        <f>C28+D28+E28</f>
        <v>249</v>
      </c>
    </row>
    <row r="29" spans="1:7">
      <c r="A29" s="3">
        <v>2</v>
      </c>
      <c r="B29" s="23" t="s">
        <v>15</v>
      </c>
      <c r="C29" s="3">
        <v>73</v>
      </c>
      <c r="D29" s="3">
        <v>111</v>
      </c>
      <c r="E29" s="3">
        <v>58</v>
      </c>
      <c r="F29" s="3">
        <f t="shared" ref="F29:F46" si="0">C29+D29+E29</f>
        <v>242</v>
      </c>
    </row>
    <row r="30" spans="1:7">
      <c r="A30" s="3">
        <v>3</v>
      </c>
      <c r="B30" s="23" t="s">
        <v>21</v>
      </c>
      <c r="C30" s="3">
        <v>77</v>
      </c>
      <c r="D30" s="3">
        <v>108</v>
      </c>
      <c r="E30" s="3">
        <v>56</v>
      </c>
      <c r="F30" s="3">
        <f t="shared" si="0"/>
        <v>241</v>
      </c>
    </row>
    <row r="31" spans="1:7">
      <c r="A31" s="3">
        <v>4</v>
      </c>
      <c r="B31" s="23" t="s">
        <v>85</v>
      </c>
      <c r="C31" s="3">
        <v>74</v>
      </c>
      <c r="D31" s="3">
        <v>106</v>
      </c>
      <c r="E31" s="3">
        <v>57</v>
      </c>
      <c r="F31" s="3">
        <f t="shared" si="0"/>
        <v>237</v>
      </c>
    </row>
    <row r="32" spans="1:7">
      <c r="A32" s="3">
        <v>5</v>
      </c>
      <c r="B32" s="23" t="s">
        <v>100</v>
      </c>
      <c r="C32" s="3">
        <v>70</v>
      </c>
      <c r="D32" s="3">
        <v>108</v>
      </c>
      <c r="E32" s="3">
        <v>58</v>
      </c>
      <c r="F32" s="3">
        <f t="shared" si="0"/>
        <v>236</v>
      </c>
    </row>
    <row r="33" spans="1:6">
      <c r="A33" s="3">
        <v>6</v>
      </c>
      <c r="B33" s="23" t="s">
        <v>129</v>
      </c>
      <c r="C33" s="3">
        <v>74</v>
      </c>
      <c r="D33" s="3">
        <v>105</v>
      </c>
      <c r="E33" s="3">
        <v>56</v>
      </c>
      <c r="F33" s="3">
        <f t="shared" si="0"/>
        <v>235</v>
      </c>
    </row>
    <row r="34" spans="1:6">
      <c r="A34" s="3">
        <v>7</v>
      </c>
      <c r="B34" s="23" t="s">
        <v>130</v>
      </c>
      <c r="C34" s="3">
        <v>74</v>
      </c>
      <c r="D34" s="3">
        <v>102</v>
      </c>
      <c r="E34" s="3">
        <v>53</v>
      </c>
      <c r="F34" s="3">
        <f t="shared" si="0"/>
        <v>229</v>
      </c>
    </row>
    <row r="35" spans="1:6">
      <c r="A35" s="3">
        <v>8</v>
      </c>
      <c r="B35" s="23" t="s">
        <v>131</v>
      </c>
      <c r="C35" s="3">
        <v>70</v>
      </c>
      <c r="D35" s="3">
        <v>105</v>
      </c>
      <c r="E35" s="3">
        <v>52</v>
      </c>
      <c r="F35" s="3">
        <f t="shared" si="0"/>
        <v>227</v>
      </c>
    </row>
    <row r="36" spans="1:6">
      <c r="A36" s="3">
        <v>9</v>
      </c>
      <c r="B36" s="23" t="s">
        <v>132</v>
      </c>
      <c r="C36" s="3">
        <v>67</v>
      </c>
      <c r="D36" s="3">
        <v>101</v>
      </c>
      <c r="E36" s="3">
        <v>56</v>
      </c>
      <c r="F36" s="3">
        <f t="shared" si="0"/>
        <v>224</v>
      </c>
    </row>
    <row r="37" spans="1:6">
      <c r="A37" s="3">
        <v>10</v>
      </c>
      <c r="B37" s="23" t="s">
        <v>133</v>
      </c>
      <c r="C37" s="3">
        <v>70</v>
      </c>
      <c r="D37" s="3">
        <v>100</v>
      </c>
      <c r="E37" s="3">
        <v>52</v>
      </c>
      <c r="F37" s="3">
        <f t="shared" si="0"/>
        <v>222</v>
      </c>
    </row>
    <row r="38" spans="1:6">
      <c r="A38" s="3">
        <v>11</v>
      </c>
      <c r="B38" s="23" t="s">
        <v>101</v>
      </c>
      <c r="C38" s="3">
        <v>65</v>
      </c>
      <c r="D38" s="3">
        <v>102</v>
      </c>
      <c r="E38" s="3">
        <v>52</v>
      </c>
      <c r="F38" s="3">
        <f t="shared" si="0"/>
        <v>219</v>
      </c>
    </row>
    <row r="39" spans="1:6">
      <c r="A39" s="3">
        <v>12</v>
      </c>
      <c r="B39" s="23" t="s">
        <v>134</v>
      </c>
      <c r="C39" s="3">
        <v>70</v>
      </c>
      <c r="D39" s="3">
        <v>96</v>
      </c>
      <c r="E39" s="3">
        <v>53</v>
      </c>
      <c r="F39" s="3">
        <f t="shared" si="0"/>
        <v>219</v>
      </c>
    </row>
    <row r="40" spans="1:6">
      <c r="A40" s="3">
        <v>13</v>
      </c>
      <c r="B40" s="23" t="s">
        <v>106</v>
      </c>
      <c r="C40" s="3">
        <v>63</v>
      </c>
      <c r="D40" s="3">
        <v>99</v>
      </c>
      <c r="E40" s="3">
        <v>57</v>
      </c>
      <c r="F40" s="3">
        <f t="shared" si="0"/>
        <v>219</v>
      </c>
    </row>
    <row r="41" spans="1:6">
      <c r="A41" s="3">
        <v>14</v>
      </c>
      <c r="B41" s="23" t="s">
        <v>135</v>
      </c>
      <c r="C41" s="3">
        <v>68</v>
      </c>
      <c r="D41" s="3">
        <v>101</v>
      </c>
      <c r="E41" s="3">
        <v>47</v>
      </c>
      <c r="F41" s="3">
        <f t="shared" si="0"/>
        <v>216</v>
      </c>
    </row>
    <row r="42" spans="1:6">
      <c r="A42" s="3">
        <v>15</v>
      </c>
      <c r="B42" s="23" t="s">
        <v>136</v>
      </c>
      <c r="C42" s="3">
        <v>69</v>
      </c>
      <c r="D42" s="3">
        <v>98</v>
      </c>
      <c r="E42" s="3">
        <v>47</v>
      </c>
      <c r="F42" s="3">
        <f t="shared" si="0"/>
        <v>214</v>
      </c>
    </row>
    <row r="43" spans="1:6">
      <c r="A43" s="3">
        <v>16</v>
      </c>
      <c r="B43" s="23" t="s">
        <v>107</v>
      </c>
      <c r="C43" s="3">
        <v>71</v>
      </c>
      <c r="D43" s="3">
        <v>91</v>
      </c>
      <c r="E43" s="3">
        <v>50</v>
      </c>
      <c r="F43" s="3">
        <f t="shared" si="0"/>
        <v>212</v>
      </c>
    </row>
    <row r="44" spans="1:6">
      <c r="A44" s="3">
        <v>17</v>
      </c>
      <c r="B44" s="23" t="s">
        <v>137</v>
      </c>
      <c r="C44" s="3">
        <v>68</v>
      </c>
      <c r="D44" s="3">
        <v>97</v>
      </c>
      <c r="E44" s="3">
        <v>41</v>
      </c>
      <c r="F44" s="3">
        <f t="shared" si="0"/>
        <v>206</v>
      </c>
    </row>
    <row r="45" spans="1:6">
      <c r="A45" s="3">
        <v>19</v>
      </c>
      <c r="B45" s="23" t="s">
        <v>104</v>
      </c>
      <c r="C45" s="3">
        <v>54</v>
      </c>
      <c r="D45" s="3">
        <v>80</v>
      </c>
      <c r="E45" s="3">
        <v>42</v>
      </c>
      <c r="F45" s="3">
        <f t="shared" si="0"/>
        <v>176</v>
      </c>
    </row>
    <row r="46" spans="1:6">
      <c r="A46" s="3">
        <v>19</v>
      </c>
      <c r="B46" s="23" t="s">
        <v>138</v>
      </c>
      <c r="C46" s="3">
        <v>57</v>
      </c>
      <c r="D46" s="3">
        <v>71</v>
      </c>
      <c r="E46" s="3">
        <v>35</v>
      </c>
      <c r="F46" s="3">
        <f t="shared" si="0"/>
        <v>163</v>
      </c>
    </row>
    <row r="47" spans="1:6">
      <c r="B47" s="23"/>
    </row>
    <row r="48" spans="1:6">
      <c r="B48" s="23"/>
    </row>
    <row r="49" spans="1:7">
      <c r="B49" s="23"/>
    </row>
    <row r="50" spans="1:7">
      <c r="B50" s="23"/>
    </row>
    <row r="51" spans="1:7">
      <c r="B51" s="23"/>
    </row>
    <row r="52" spans="1:7" ht="13" thickBot="1">
      <c r="A52" s="9"/>
      <c r="B52" s="30"/>
      <c r="C52" s="9"/>
      <c r="D52" s="9"/>
      <c r="E52" s="9"/>
      <c r="F52" s="9"/>
      <c r="G52" s="9"/>
    </row>
    <row r="53" spans="1:7" ht="13" thickTop="1">
      <c r="B53" s="23"/>
    </row>
    <row r="54" spans="1:7" ht="42" customHeight="1">
      <c r="A54" s="48" t="s">
        <v>139</v>
      </c>
      <c r="B54" s="48"/>
      <c r="C54" s="48"/>
      <c r="D54" s="48"/>
      <c r="E54" s="48"/>
      <c r="F54" s="48"/>
      <c r="G54" s="48"/>
    </row>
    <row r="55" spans="1:7">
      <c r="A55" s="5" t="s">
        <v>8</v>
      </c>
      <c r="B55" s="6" t="s">
        <v>40</v>
      </c>
      <c r="C55" s="7" t="s">
        <v>140</v>
      </c>
    </row>
    <row r="56" spans="1:7">
      <c r="B56" s="23"/>
    </row>
    <row r="57" spans="1:7">
      <c r="A57" s="3">
        <v>1</v>
      </c>
      <c r="B57" s="23" t="s">
        <v>15</v>
      </c>
      <c r="C57" s="3">
        <v>59</v>
      </c>
    </row>
    <row r="58" spans="1:7">
      <c r="A58" s="3">
        <v>2</v>
      </c>
      <c r="B58" s="23" t="s">
        <v>100</v>
      </c>
      <c r="C58" s="3">
        <v>58</v>
      </c>
    </row>
    <row r="59" spans="1:7">
      <c r="A59" s="3">
        <v>3</v>
      </c>
      <c r="B59" s="23" t="s">
        <v>129</v>
      </c>
      <c r="C59" s="3">
        <v>57</v>
      </c>
    </row>
    <row r="60" spans="1:7">
      <c r="A60" s="3">
        <v>4</v>
      </c>
      <c r="B60" s="23" t="s">
        <v>131</v>
      </c>
      <c r="C60" s="3">
        <v>57</v>
      </c>
    </row>
    <row r="61" spans="1:7">
      <c r="A61" s="3">
        <v>5</v>
      </c>
      <c r="B61" s="23" t="s">
        <v>130</v>
      </c>
      <c r="C61" s="3">
        <v>57</v>
      </c>
    </row>
    <row r="62" spans="1:7">
      <c r="A62" s="3">
        <v>6</v>
      </c>
      <c r="B62" s="23" t="s">
        <v>85</v>
      </c>
      <c r="C62" s="3">
        <v>57</v>
      </c>
    </row>
    <row r="63" spans="1:7">
      <c r="A63" s="3">
        <v>7</v>
      </c>
      <c r="B63" s="23" t="s">
        <v>77</v>
      </c>
      <c r="C63" s="3">
        <v>56</v>
      </c>
    </row>
    <row r="64" spans="1:7">
      <c r="A64" s="3">
        <v>8</v>
      </c>
      <c r="B64" s="23" t="s">
        <v>106</v>
      </c>
      <c r="C64" s="3">
        <v>55</v>
      </c>
    </row>
    <row r="65" spans="1:3">
      <c r="A65" s="3">
        <v>9</v>
      </c>
      <c r="B65" s="23" t="s">
        <v>132</v>
      </c>
      <c r="C65" s="3">
        <v>54</v>
      </c>
    </row>
    <row r="66" spans="1:3">
      <c r="A66" s="3">
        <v>10</v>
      </c>
      <c r="B66" s="23" t="s">
        <v>137</v>
      </c>
      <c r="C66" s="3">
        <v>54</v>
      </c>
    </row>
    <row r="67" spans="1:3">
      <c r="A67" s="3">
        <v>11</v>
      </c>
      <c r="B67" s="23" t="s">
        <v>134</v>
      </c>
      <c r="C67" s="3">
        <v>51</v>
      </c>
    </row>
    <row r="68" spans="1:3">
      <c r="A68" s="3">
        <v>12</v>
      </c>
      <c r="B68" s="23" t="s">
        <v>101</v>
      </c>
      <c r="C68" s="3">
        <v>50</v>
      </c>
    </row>
    <row r="69" spans="1:3">
      <c r="A69" s="3">
        <v>13</v>
      </c>
      <c r="B69" s="23" t="s">
        <v>136</v>
      </c>
      <c r="C69" s="3">
        <v>50</v>
      </c>
    </row>
    <row r="70" spans="1:3">
      <c r="A70" s="3">
        <v>14</v>
      </c>
      <c r="B70" s="23" t="s">
        <v>133</v>
      </c>
      <c r="C70" s="3">
        <v>50</v>
      </c>
    </row>
    <row r="71" spans="1:3">
      <c r="A71" s="3">
        <v>15</v>
      </c>
      <c r="B71" s="23" t="s">
        <v>135</v>
      </c>
      <c r="C71" s="3">
        <v>48</v>
      </c>
    </row>
    <row r="72" spans="1:3">
      <c r="A72" s="3">
        <v>16</v>
      </c>
      <c r="B72" s="23" t="s">
        <v>138</v>
      </c>
      <c r="C72" s="3">
        <v>47</v>
      </c>
    </row>
    <row r="73" spans="1:3">
      <c r="A73" s="3">
        <v>17</v>
      </c>
      <c r="B73" s="23" t="s">
        <v>107</v>
      </c>
      <c r="C73" s="3">
        <v>46</v>
      </c>
    </row>
    <row r="74" spans="1:3">
      <c r="A74" s="3">
        <v>18</v>
      </c>
      <c r="B74" s="23" t="s">
        <v>104</v>
      </c>
      <c r="C74" s="3">
        <v>32</v>
      </c>
    </row>
  </sheetData>
  <mergeCells count="3">
    <mergeCell ref="A1:G1"/>
    <mergeCell ref="A24:G24"/>
    <mergeCell ref="A54:G54"/>
  </mergeCells>
  <phoneticPr fontId="1" type="noConversion"/>
  <pageMargins left="0.25" right="0.25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Résultat 300 m  2 colonnes</vt:lpstr>
      <vt:lpstr>Résultat 300 m</vt:lpstr>
      <vt:lpstr>Roi du tir 300 m </vt:lpstr>
      <vt:lpstr>Résultat 50 et 25 m </vt:lpstr>
      <vt:lpstr>Roi du tir au pistolet </vt:lpstr>
      <vt:lpstr>Résultat divers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Marie-Odile Clivaz</cp:lastModifiedBy>
  <cp:lastPrinted>2016-03-30T19:10:24Z</cp:lastPrinted>
  <dcterms:created xsi:type="dcterms:W3CDTF">2008-04-22T22:56:53Z</dcterms:created>
  <dcterms:modified xsi:type="dcterms:W3CDTF">2016-03-30T19:11:10Z</dcterms:modified>
</cp:coreProperties>
</file>